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0635" windowHeight="7995" firstSheet="2" activeTab="2"/>
  </bookViews>
  <sheets>
    <sheet name="Sheet1" sheetId="1" state="hidden" r:id="rId1"/>
    <sheet name="甘特图" sheetId="3" state="hidden" r:id="rId2"/>
    <sheet name="进度表" sheetId="5" r:id="rId3"/>
  </sheets>
  <definedNames>
    <definedName name="_xlnm.Print_Area" localSheetId="2">进度表!$I$5:$Y$15</definedName>
  </definedNames>
  <calcPr calcId="124519"/>
</workbook>
</file>

<file path=xl/calcChain.xml><?xml version="1.0" encoding="utf-8"?>
<calcChain xmlns="http://schemas.openxmlformats.org/spreadsheetml/2006/main">
  <c r="G6" i="5"/>
  <c r="G5" s="1"/>
  <c r="E1"/>
  <c r="D1"/>
  <c r="H6" l="1"/>
  <c r="I6" s="1"/>
  <c r="I5" s="1"/>
  <c r="J6" l="1"/>
  <c r="K6" s="1"/>
  <c r="H5"/>
  <c r="J5" l="1"/>
  <c r="K5"/>
  <c r="L6"/>
  <c r="L5" l="1"/>
  <c r="M6"/>
  <c r="N6" l="1"/>
  <c r="M5"/>
  <c r="N5" l="1"/>
  <c r="O6"/>
  <c r="P6" l="1"/>
  <c r="O5"/>
  <c r="P5" l="1"/>
  <c r="Q6"/>
  <c r="R6" l="1"/>
  <c r="Q5"/>
  <c r="R5" l="1"/>
  <c r="S6"/>
  <c r="T6" l="1"/>
  <c r="S5"/>
  <c r="T5" l="1"/>
  <c r="U6"/>
  <c r="V6" l="1"/>
  <c r="U5"/>
  <c r="V5" l="1"/>
  <c r="W6"/>
  <c r="X6" l="1"/>
  <c r="W5"/>
  <c r="X5" l="1"/>
  <c r="Y6"/>
  <c r="Z6" l="1"/>
  <c r="Y5"/>
  <c r="Z5" l="1"/>
  <c r="AA6"/>
  <c r="AB6" l="1"/>
  <c r="AA5"/>
  <c r="AB5" l="1"/>
  <c r="AC6"/>
  <c r="AD6" l="1"/>
  <c r="AC5"/>
  <c r="AE6" l="1"/>
  <c r="AD5"/>
  <c r="AF6" l="1"/>
  <c r="AE5"/>
  <c r="AF5" l="1"/>
  <c r="AG6"/>
  <c r="AG5" l="1"/>
  <c r="AH6"/>
  <c r="AH5" l="1"/>
  <c r="AI6"/>
  <c r="AI5" l="1"/>
  <c r="AJ6"/>
  <c r="AJ5" l="1"/>
  <c r="AK6"/>
  <c r="AK5" l="1"/>
  <c r="AL6"/>
  <c r="AL5" l="1"/>
  <c r="AM6"/>
  <c r="AM5" l="1"/>
  <c r="AN6"/>
  <c r="AN5" l="1"/>
  <c r="AO6"/>
  <c r="AO5" l="1"/>
  <c r="AP6"/>
  <c r="AP5" l="1"/>
  <c r="AQ6"/>
  <c r="AQ5" l="1"/>
  <c r="AR6"/>
  <c r="AR5" l="1"/>
  <c r="AS6"/>
  <c r="AS5" l="1"/>
  <c r="AT6"/>
  <c r="AT5" l="1"/>
  <c r="AU6"/>
  <c r="AU5" l="1"/>
  <c r="AV6"/>
  <c r="AV5" l="1"/>
  <c r="AW6"/>
  <c r="AW5" l="1"/>
  <c r="AX6"/>
  <c r="AX5" l="1"/>
  <c r="AY6"/>
  <c r="AY5" l="1"/>
  <c r="AZ6"/>
  <c r="BA6" l="1"/>
  <c r="AZ5"/>
  <c r="BA5" l="1"/>
  <c r="BB6"/>
  <c r="BB5" l="1"/>
  <c r="BC6"/>
  <c r="BC5" l="1"/>
  <c r="BD6"/>
  <c r="BD5" l="1"/>
  <c r="BE6"/>
  <c r="BE5" l="1"/>
  <c r="BF6"/>
  <c r="BF5" l="1"/>
  <c r="BG6"/>
  <c r="BG5" l="1"/>
  <c r="BH6"/>
  <c r="BH5" l="1"/>
  <c r="BI6"/>
  <c r="BI5" l="1"/>
  <c r="BJ6"/>
  <c r="BJ5" l="1"/>
  <c r="BK6"/>
  <c r="BK5" l="1"/>
  <c r="BL6"/>
  <c r="BL5" l="1"/>
  <c r="BM6"/>
  <c r="BM5" l="1"/>
  <c r="BN6"/>
  <c r="BN5" l="1"/>
  <c r="BO6"/>
  <c r="BO5" l="1"/>
  <c r="BP6"/>
  <c r="BP5" l="1"/>
  <c r="BQ6"/>
  <c r="BQ5" l="1"/>
  <c r="BR6"/>
  <c r="BR5" l="1"/>
  <c r="BS6"/>
  <c r="BS5" l="1"/>
  <c r="BT6"/>
  <c r="BU6" l="1"/>
  <c r="BT5"/>
  <c r="BU5" l="1"/>
  <c r="BV6"/>
  <c r="BV5" l="1"/>
  <c r="BW6"/>
  <c r="BW5" l="1"/>
  <c r="BX6"/>
  <c r="BX5" l="1"/>
  <c r="BY6"/>
  <c r="BY5" l="1"/>
  <c r="BZ6"/>
  <c r="BZ5" l="1"/>
  <c r="CA6"/>
  <c r="CA5" l="1"/>
  <c r="CB6"/>
  <c r="CB5" l="1"/>
  <c r="CC6"/>
  <c r="CC5" l="1"/>
  <c r="CD6"/>
  <c r="CD5" l="1"/>
  <c r="CE6"/>
  <c r="CE5" l="1"/>
  <c r="CF6"/>
  <c r="CF5" l="1"/>
  <c r="CG6"/>
  <c r="CG5" l="1"/>
  <c r="CH6"/>
  <c r="CH5" l="1"/>
  <c r="CI6"/>
  <c r="CI5" l="1"/>
  <c r="CJ6"/>
  <c r="CJ5" l="1"/>
  <c r="CK6"/>
  <c r="CK5" l="1"/>
  <c r="CL6"/>
  <c r="CL5" l="1"/>
  <c r="CM6"/>
  <c r="CM5" l="1"/>
  <c r="CN6"/>
  <c r="CO6" l="1"/>
  <c r="CN5"/>
  <c r="CO5" l="1"/>
  <c r="CP6"/>
  <c r="CP5" l="1"/>
  <c r="CQ6"/>
  <c r="CQ5" l="1"/>
  <c r="CR6"/>
  <c r="CR5" l="1"/>
  <c r="CS6"/>
  <c r="CS5" l="1"/>
  <c r="CT6"/>
  <c r="CT5" l="1"/>
  <c r="CU6"/>
  <c r="CU5" l="1"/>
  <c r="CV6"/>
  <c r="CV5" l="1"/>
  <c r="CW6"/>
  <c r="CW5" l="1"/>
  <c r="CX6"/>
  <c r="CX5" l="1"/>
  <c r="CY6"/>
  <c r="CY5" l="1"/>
  <c r="CZ6"/>
  <c r="CZ5" l="1"/>
  <c r="DA6"/>
  <c r="DA5" l="1"/>
  <c r="DB6"/>
  <c r="DB5" l="1"/>
  <c r="DC6"/>
  <c r="DC5" l="1"/>
  <c r="DD6"/>
  <c r="DD5" l="1"/>
  <c r="DE6"/>
  <c r="DE5" l="1"/>
  <c r="DF6"/>
  <c r="DF5" l="1"/>
  <c r="DG6"/>
  <c r="DG5" l="1"/>
  <c r="DH6"/>
  <c r="DI6" l="1"/>
  <c r="DH5"/>
  <c r="DI5" l="1"/>
  <c r="DJ6"/>
  <c r="DJ5" l="1"/>
  <c r="DK6"/>
  <c r="DK5" l="1"/>
  <c r="DL6"/>
  <c r="DL5" l="1"/>
  <c r="DM6"/>
  <c r="DM5" l="1"/>
  <c r="DN6"/>
  <c r="DN5" l="1"/>
  <c r="DO6"/>
  <c r="DO5" l="1"/>
  <c r="DP6"/>
  <c r="DP5" l="1"/>
  <c r="DQ6"/>
  <c r="DQ5" l="1"/>
  <c r="DR6"/>
  <c r="DR5" l="1"/>
  <c r="DS6"/>
  <c r="DS5" l="1"/>
  <c r="DT6"/>
  <c r="DT5" l="1"/>
  <c r="DU6"/>
  <c r="DU5" l="1"/>
  <c r="DV6"/>
  <c r="DV5" l="1"/>
  <c r="DW6"/>
  <c r="DW5" l="1"/>
  <c r="DX6"/>
  <c r="DX5" l="1"/>
  <c r="DY6"/>
  <c r="DY5" l="1"/>
  <c r="DZ6"/>
  <c r="DZ5" l="1"/>
  <c r="EA6"/>
  <c r="EA5" l="1"/>
  <c r="EB6"/>
  <c r="EC6" l="1"/>
  <c r="EB5"/>
  <c r="EC5" l="1"/>
  <c r="ED6"/>
  <c r="ED5" l="1"/>
  <c r="EE6"/>
  <c r="EE5" l="1"/>
  <c r="EF6"/>
  <c r="EF5" l="1"/>
  <c r="EG6"/>
  <c r="EG5" l="1"/>
  <c r="EH6"/>
  <c r="EH5" l="1"/>
  <c r="EI6"/>
  <c r="EI5" l="1"/>
  <c r="EJ6"/>
  <c r="EJ5" l="1"/>
  <c r="EK6"/>
  <c r="EK5" l="1"/>
  <c r="EL6"/>
  <c r="EL5" l="1"/>
  <c r="EM6"/>
  <c r="EM5" l="1"/>
  <c r="EN6"/>
  <c r="EN5" l="1"/>
  <c r="EO6"/>
  <c r="EO5" l="1"/>
  <c r="EP6"/>
  <c r="EP5" l="1"/>
  <c r="EQ6"/>
  <c r="EQ5" l="1"/>
  <c r="ER6"/>
  <c r="ER5" l="1"/>
  <c r="ES6"/>
  <c r="ET6" l="1"/>
  <c r="ES5"/>
  <c r="EU6" l="1"/>
  <c r="ET5"/>
  <c r="EV6" l="1"/>
  <c r="EU5"/>
  <c r="EV5" l="1"/>
  <c r="EW6"/>
  <c r="EX6" l="1"/>
  <c r="EW5"/>
  <c r="EY6" l="1"/>
  <c r="EX5"/>
  <c r="EY5" l="1"/>
  <c r="EZ6"/>
  <c r="FA6" l="1"/>
  <c r="EZ5"/>
  <c r="FB6" l="1"/>
  <c r="FA5"/>
  <c r="FB5" l="1"/>
  <c r="FC6"/>
  <c r="FD6" l="1"/>
  <c r="FC5"/>
  <c r="FE6" l="1"/>
  <c r="FD5"/>
  <c r="FE5" l="1"/>
  <c r="FF6"/>
  <c r="FG6" l="1"/>
  <c r="FF5"/>
  <c r="FH6" l="1"/>
  <c r="FG5"/>
  <c r="FH5" l="1"/>
  <c r="FI6"/>
  <c r="FJ6" l="1"/>
  <c r="FI5"/>
  <c r="FK6" l="1"/>
  <c r="FJ5"/>
  <c r="FK5" l="1"/>
  <c r="FL6"/>
  <c r="FL5" l="1"/>
  <c r="FM6"/>
  <c r="FN6" l="1"/>
  <c r="FM5"/>
  <c r="FN5" l="1"/>
  <c r="FO6"/>
  <c r="FO5" l="1"/>
  <c r="FP6"/>
  <c r="FP5" l="1"/>
  <c r="FQ6"/>
  <c r="FQ5" l="1"/>
  <c r="FR6"/>
  <c r="FS6" l="1"/>
  <c r="FR5"/>
  <c r="FS5" l="1"/>
  <c r="FT6"/>
  <c r="FU6" l="1"/>
  <c r="FU5" s="1"/>
  <c r="FT5"/>
</calcChain>
</file>

<file path=xl/sharedStrings.xml><?xml version="1.0" encoding="utf-8"?>
<sst xmlns="http://schemas.openxmlformats.org/spreadsheetml/2006/main" count="135" uniqueCount="82">
  <si>
    <t>责任人</t>
    <phoneticPr fontId="2" type="noConversion"/>
  </si>
  <si>
    <t>确定专业课程的开发人员</t>
  </si>
  <si>
    <t>朱琪</t>
    <phoneticPr fontId="2" type="noConversion"/>
  </si>
  <si>
    <t>拟定2012年下半年培训计划</t>
    <phoneticPr fontId="2" type="noConversion"/>
  </si>
  <si>
    <t>讲课技巧培训</t>
    <phoneticPr fontId="2" type="noConversion"/>
  </si>
  <si>
    <t>按照事业部培训计划开展培训活动</t>
    <phoneticPr fontId="2" type="noConversion"/>
  </si>
  <si>
    <t>适时按《内训师制度》发放课酬</t>
    <phoneticPr fontId="2" type="noConversion"/>
  </si>
  <si>
    <t>家居连锁事业部</t>
    <phoneticPr fontId="2" type="noConversion"/>
  </si>
  <si>
    <t>培训管理中心</t>
    <phoneticPr fontId="2" type="noConversion"/>
  </si>
  <si>
    <t>培训管理中心、家居连锁事业部</t>
    <phoneticPr fontId="2" type="noConversion"/>
  </si>
  <si>
    <t>培训管理中心</t>
    <phoneticPr fontId="2" type="noConversion"/>
  </si>
  <si>
    <t>讲师试讲及讲师认证</t>
    <phoneticPr fontId="2" type="noConversion"/>
  </si>
  <si>
    <t>PPT高级应用</t>
    <phoneticPr fontId="2" type="noConversion"/>
  </si>
  <si>
    <t>1.专业资深</t>
    <phoneticPr fontId="2" type="noConversion"/>
  </si>
  <si>
    <t>2.有一定文字写作能力</t>
    <phoneticPr fontId="2" type="noConversion"/>
  </si>
  <si>
    <t>3.具有较强的归纳、总结能力</t>
    <phoneticPr fontId="2" type="noConversion"/>
  </si>
  <si>
    <t>4.有一定的表达能力，具有讲师潜质</t>
    <phoneticPr fontId="2" type="noConversion"/>
  </si>
  <si>
    <r>
      <t>1</t>
    </r>
    <r>
      <rPr>
        <sz val="12"/>
        <rFont val="宋体"/>
        <charset val="134"/>
      </rPr>
      <t>.课程大纲要求：至少三级纲目</t>
    </r>
    <phoneticPr fontId="2" type="noConversion"/>
  </si>
  <si>
    <t>3.各业务模块现阶段拟定一个最紧急、最重要的课题</t>
    <phoneticPr fontId="2" type="noConversion"/>
  </si>
  <si>
    <t>2.提出改进意见</t>
    <phoneticPr fontId="2" type="noConversion"/>
  </si>
  <si>
    <t>2.07/10版SMART应用</t>
    <phoneticPr fontId="2" type="noConversion"/>
  </si>
  <si>
    <t>3.年终PPT评比，奖励先进</t>
    <phoneticPr fontId="2" type="noConversion"/>
  </si>
  <si>
    <t>备    注</t>
    <phoneticPr fontId="2" type="noConversion"/>
  </si>
  <si>
    <t>序号</t>
    <phoneticPr fontId="2" type="noConversion"/>
  </si>
  <si>
    <t>事件</t>
    <phoneticPr fontId="2" type="noConversion"/>
  </si>
  <si>
    <t>责任单位</t>
    <phoneticPr fontId="2" type="noConversion"/>
  </si>
  <si>
    <t>完成时间</t>
    <phoneticPr fontId="2" type="noConversion"/>
  </si>
  <si>
    <r>
      <t xml:space="preserve">                                            培训管理中心
                                            </t>
    </r>
    <r>
      <rPr>
        <sz val="12"/>
        <rFont val="宋体"/>
        <charset val="134"/>
      </rPr>
      <t>2012-8-6</t>
    </r>
    <phoneticPr fontId="2" type="noConversion"/>
  </si>
  <si>
    <r>
      <t xml:space="preserve">课程开发计划
</t>
    </r>
    <r>
      <rPr>
        <sz val="12"/>
        <rFont val="宋体"/>
        <charset val="134"/>
      </rPr>
      <t>（8月完成主要课件开发，9月开展相关培训活动）</t>
    </r>
    <phoneticPr fontId="2" type="noConversion"/>
  </si>
  <si>
    <t>3.试讲合格人员，颁发讲师证</t>
    <phoneticPr fontId="2" type="noConversion"/>
  </si>
  <si>
    <t>2012年9月1日起</t>
    <phoneticPr fontId="2" type="noConversion"/>
  </si>
  <si>
    <t>1.培训时间：2小时</t>
  </si>
  <si>
    <t>课程开发人员应达到如下要求：</t>
    <phoneticPr fontId="2" type="noConversion"/>
  </si>
  <si>
    <t>杨峰、夏天、华诚、向开文</t>
    <phoneticPr fontId="2" type="noConversion"/>
  </si>
  <si>
    <t>4.人力资源部给出课程大纲的最终实例，请大家按此模式填鸭</t>
    <phoneticPr fontId="2" type="noConversion"/>
  </si>
  <si>
    <t>召开课程开发人员会议，明确课题的写作方向</t>
    <phoneticPr fontId="2" type="noConversion"/>
  </si>
  <si>
    <t>课程开发方法培训</t>
    <phoneticPr fontId="2" type="noConversion"/>
  </si>
  <si>
    <t>课题名称的确认</t>
    <phoneticPr fontId="2" type="noConversion"/>
  </si>
  <si>
    <t>6.几易稿件后，经各中心总经理确认，方可明确课程大纲，截止时间为8月18日</t>
    <phoneticPr fontId="2" type="noConversion"/>
  </si>
  <si>
    <t>1.培训时间：2小时。人力资源部事先为大家制作出各课程的大纲PPT</t>
    <phoneticPr fontId="2" type="noConversion"/>
  </si>
  <si>
    <t>2.培训内容：教会大家如何“装”PPT。如何插入新幻灯片；如何分页；如何插入备注；如何提炼、精简文字</t>
    <phoneticPr fontId="2" type="noConversion"/>
  </si>
  <si>
    <t>戴敏、翟强</t>
  </si>
  <si>
    <t>5.各课程开发人员随时保持与戴敏、翟强、翟强的沟通，他俩很乐意协助大家</t>
  </si>
  <si>
    <t>各课题提交的截止日</t>
    <phoneticPr fontId="2" type="noConversion"/>
  </si>
  <si>
    <t>杨峰、夏天、华诚、向开文</t>
    <phoneticPr fontId="2" type="noConversion"/>
  </si>
  <si>
    <t>2.培训内容：TTT；演示工具的应用（时间显示工具，放大涂鸦工具等）</t>
    <phoneticPr fontId="2" type="noConversion"/>
  </si>
  <si>
    <t>1.单个课程试讲0.5小时。各课程开发人员都要试讲，27、28试讲两天</t>
    <phoneticPr fontId="2" type="noConversion"/>
  </si>
  <si>
    <t>课程开发截止日</t>
    <phoneticPr fontId="2" type="noConversion"/>
  </si>
  <si>
    <t>各模块讲师</t>
    <phoneticPr fontId="2" type="noConversion"/>
  </si>
  <si>
    <t>培训计划是课程的“源”。没有计划，就没有课题</t>
    <phoneticPr fontId="2" type="noConversion"/>
  </si>
  <si>
    <t>课程开发过程中，人力资源部随时协助大家。经总经理、人力资源部确认后按照《课程开发规定》发放补助</t>
    <phoneticPr fontId="2" type="noConversion"/>
  </si>
  <si>
    <t>1.单次培训时间2小时</t>
    <phoneticPr fontId="2" type="noConversion"/>
  </si>
  <si>
    <t>2.课题要求:①业务类专题，不可是公共类题目，如责任、沟通、执行力、协调等；②宜小不宜大，不要诸如“如何做一名合格的商务经理”宽泛性课题，要具体课题，如“如何做好楼面督导的培养”；③课题不能是某某流程，某某制度。</t>
    <phoneticPr fontId="2" type="noConversion"/>
  </si>
  <si>
    <t>课题拟定总体要求：宜精不宜多、宜点不宜面、宜小不宜大、宜重点不宜全面</t>
    <phoneticPr fontId="2" type="noConversion"/>
  </si>
  <si>
    <t>家居连锁事业部</t>
    <phoneticPr fontId="2" type="noConversion"/>
  </si>
  <si>
    <t>家居连锁事业部</t>
    <phoneticPr fontId="2" type="noConversion"/>
  </si>
  <si>
    <t>天数</t>
    <phoneticPr fontId="2" type="noConversion"/>
  </si>
  <si>
    <t>开发课程</t>
    <phoneticPr fontId="2" type="noConversion"/>
  </si>
  <si>
    <t>培训课程开发方法</t>
    <phoneticPr fontId="2" type="noConversion"/>
  </si>
  <si>
    <t>确认课题名称、大纲</t>
    <phoneticPr fontId="2" type="noConversion"/>
  </si>
  <si>
    <t>试讲</t>
    <phoneticPr fontId="2" type="noConversion"/>
  </si>
  <si>
    <t>培训讲课技巧</t>
    <phoneticPr fontId="2" type="noConversion"/>
  </si>
  <si>
    <t>确定专业课程的开发人员</t>
    <phoneticPr fontId="2" type="noConversion"/>
  </si>
  <si>
    <t>开始时间
(日期)</t>
    <phoneticPr fontId="2" type="noConversion"/>
  </si>
  <si>
    <t>完成时间
（日期）</t>
    <phoneticPr fontId="2" type="noConversion"/>
  </si>
  <si>
    <t>工作估计</t>
    <phoneticPr fontId="12" type="noConversion"/>
  </si>
  <si>
    <t xml:space="preserve">完成率 </t>
    <phoneticPr fontId="12" type="noConversion"/>
  </si>
  <si>
    <t>请双击修改日期</t>
    <phoneticPr fontId="2" type="noConversion"/>
  </si>
  <si>
    <t>项目时间计划范围</t>
    <phoneticPr fontId="12" type="noConversion"/>
  </si>
  <si>
    <t>开始时间</t>
    <phoneticPr fontId="12" type="noConversion"/>
  </si>
  <si>
    <t>结束时间</t>
    <phoneticPr fontId="12" type="noConversion"/>
  </si>
  <si>
    <t>序号</t>
    <phoneticPr fontId="12" type="noConversion"/>
  </si>
  <si>
    <t>事项</t>
    <phoneticPr fontId="12" type="noConversion"/>
  </si>
  <si>
    <t>负责人</t>
    <phoneticPr fontId="12" type="noConversion"/>
  </si>
  <si>
    <t>李红</t>
    <phoneticPr fontId="2" type="noConversion"/>
  </si>
  <si>
    <t>张三</t>
    <phoneticPr fontId="2" type="noConversion"/>
  </si>
  <si>
    <t>钟军</t>
    <phoneticPr fontId="2" type="noConversion"/>
  </si>
  <si>
    <t>戴敏、翟强</t>
    <phoneticPr fontId="2" type="noConversion"/>
  </si>
  <si>
    <t>认证讲师</t>
    <phoneticPr fontId="2" type="noConversion"/>
  </si>
  <si>
    <t>请直接添加</t>
    <phoneticPr fontId="2" type="noConversion"/>
  </si>
  <si>
    <t>时间单位</t>
    <phoneticPr fontId="12" type="noConversion"/>
  </si>
  <si>
    <r>
      <t>使用方法：只修改</t>
    </r>
    <r>
      <rPr>
        <sz val="12"/>
        <color rgb="FF0070C0"/>
        <rFont val="宋体"/>
        <family val="3"/>
        <charset val="134"/>
        <scheme val="minor"/>
      </rPr>
      <t>蓝色</t>
    </r>
    <r>
      <rPr>
        <sz val="12"/>
        <color rgb="FFFF0000"/>
        <rFont val="宋体"/>
        <family val="3"/>
        <charset val="134"/>
        <scheme val="minor"/>
      </rPr>
      <t>的文字；
           插入几行时，要加“完成率”100%</t>
    </r>
    <phoneticPr fontId="2" type="noConversion"/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</si>
</sst>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176" formatCode="yyyy&quot;年&quot;m&quot;月&quot;d&quot;日&quot;;@"/>
    <numFmt numFmtId="177" formatCode="m&quot;月&quot;d&quot;日&quot;;@"/>
    <numFmt numFmtId="178" formatCode="_(* #,##0_);_(* \(#,##0\);_(* &quot;-&quot;??_);_(@_)"/>
    <numFmt numFmtId="179" formatCode="ddd"/>
    <numFmt numFmtId="180" formatCode="d/m/yy"/>
    <numFmt numFmtId="181" formatCode="0\ \%"/>
    <numFmt numFmtId="182" formatCode="[$-804]aaaa;@"/>
  </numFmts>
  <fonts count="30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sz val="20"/>
      <name val="黑体"/>
      <charset val="134"/>
    </font>
    <font>
      <sz val="12"/>
      <name val="宋体"/>
      <charset val="134"/>
    </font>
    <font>
      <sz val="20"/>
      <name val="黑体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10"/>
      <name val="Arial Unicode MS"/>
      <family val="2"/>
      <charset val="134"/>
    </font>
    <font>
      <sz val="8"/>
      <name val="Arial Unicode MS"/>
      <family val="2"/>
      <charset val="134"/>
    </font>
    <font>
      <sz val="8"/>
      <color indexed="9"/>
      <name val="Arial Unicode MS"/>
      <family val="2"/>
      <charset val="134"/>
    </font>
    <font>
      <sz val="10"/>
      <color indexed="9"/>
      <name val="Arial Unicode MS"/>
      <family val="2"/>
      <charset val="134"/>
    </font>
    <font>
      <b/>
      <sz val="12"/>
      <name val="Arial Unicode MS"/>
      <family val="2"/>
      <charset val="134"/>
    </font>
    <font>
      <sz val="9"/>
      <name val="Arial Unicode MS"/>
      <family val="2"/>
      <charset val="134"/>
    </font>
    <font>
      <sz val="12"/>
      <color rgb="FFFF0000"/>
      <name val="宋体"/>
      <family val="3"/>
      <charset val="134"/>
      <scheme val="minor"/>
    </font>
    <font>
      <sz val="12"/>
      <color rgb="FF0070C0"/>
      <name val="宋体"/>
      <family val="3"/>
      <charset val="134"/>
      <scheme val="minor"/>
    </font>
    <font>
      <sz val="10"/>
      <color rgb="FF0066FF"/>
      <name val="Arial Unicode MS"/>
      <family val="2"/>
      <charset val="134"/>
    </font>
    <font>
      <b/>
      <sz val="10"/>
      <color rgb="FF0066FF"/>
      <name val="Arial Unicode MS"/>
      <family val="2"/>
      <charset val="134"/>
    </font>
    <font>
      <b/>
      <sz val="8"/>
      <color rgb="FF0066FF"/>
      <name val="Arial Unicode MS"/>
      <family val="2"/>
      <charset val="134"/>
    </font>
    <font>
      <b/>
      <sz val="12"/>
      <color rgb="FF0066FF"/>
      <name val="Arial Unicode MS"/>
      <family val="2"/>
      <charset val="134"/>
    </font>
    <font>
      <sz val="9"/>
      <color rgb="FF0066FF"/>
      <name val="Arial Unicode MS"/>
      <family val="2"/>
      <charset val="134"/>
    </font>
    <font>
      <sz val="8"/>
      <color rgb="FF0066FF"/>
      <name val="Arial Unicode MS"/>
      <family val="2"/>
      <charset val="134"/>
    </font>
    <font>
      <b/>
      <u/>
      <sz val="8"/>
      <color rgb="FF0066FF"/>
      <name val="Arial Unicode MS"/>
      <family val="2"/>
      <charset val="134"/>
    </font>
    <font>
      <b/>
      <sz val="10"/>
      <color theme="1"/>
      <name val="Arial Unicode MS"/>
      <family val="2"/>
      <charset val="134"/>
    </font>
    <font>
      <b/>
      <sz val="9"/>
      <color rgb="FF0066FF"/>
      <name val="Arial Unicode MS"/>
      <family val="2"/>
      <charset val="13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8"/>
      </right>
      <top style="thin">
        <color indexed="55"/>
      </top>
      <bottom style="thin">
        <color indexed="55"/>
      </bottom>
      <diagonal/>
    </border>
    <border>
      <left style="double">
        <color indexed="8"/>
      </left>
      <right style="thin">
        <color indexed="8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double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" fontId="12" fillId="0" borderId="0" applyBorder="0">
      <alignment vertical="center"/>
    </xf>
    <xf numFmtId="43" fontId="1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31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6" fontId="0" fillId="0" borderId="3" xfId="0" applyNumberForma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 textRotation="255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31" fontId="5" fillId="0" borderId="0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NumberFormat="1" applyFont="1">
      <alignment vertical="center"/>
    </xf>
    <xf numFmtId="0" fontId="9" fillId="0" borderId="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0" fillId="0" borderId="7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4" fontId="13" fillId="0" borderId="0" xfId="1" applyFont="1" applyFill="1" applyBorder="1" applyAlignment="1" applyProtection="1">
      <alignment horizontal="right" vertical="center"/>
    </xf>
    <xf numFmtId="4" fontId="13" fillId="0" borderId="0" xfId="1" applyFont="1" applyFill="1" applyBorder="1">
      <alignment vertical="center"/>
    </xf>
    <xf numFmtId="4" fontId="13" fillId="0" borderId="0" xfId="1" applyFont="1" applyFill="1" applyBorder="1" applyProtection="1">
      <alignment vertical="center"/>
    </xf>
    <xf numFmtId="4" fontId="13" fillId="0" borderId="31" xfId="1" applyFont="1" applyFill="1" applyBorder="1" applyAlignment="1" applyProtection="1">
      <alignment horizontal="center" vertical="center" wrapText="1"/>
    </xf>
    <xf numFmtId="182" fontId="14" fillId="0" borderId="32" xfId="1" applyNumberFormat="1" applyFont="1" applyFill="1" applyBorder="1" applyAlignment="1" applyProtection="1">
      <alignment vertical="center" textRotation="90"/>
    </xf>
    <xf numFmtId="179" fontId="15" fillId="0" borderId="32" xfId="1" applyNumberFormat="1" applyFont="1" applyFill="1" applyBorder="1" applyAlignment="1" applyProtection="1">
      <alignment vertical="center" textRotation="90"/>
    </xf>
    <xf numFmtId="4" fontId="16" fillId="0" borderId="0" xfId="1" applyFont="1" applyFill="1" applyBorder="1">
      <alignment vertical="center"/>
    </xf>
    <xf numFmtId="4" fontId="17" fillId="0" borderId="30" xfId="1" applyFont="1" applyFill="1" applyBorder="1" applyAlignment="1" applyProtection="1">
      <alignment horizontal="center" vertical="center" wrapText="1"/>
    </xf>
    <xf numFmtId="58" fontId="14" fillId="0" borderId="27" xfId="1" applyNumberFormat="1" applyFont="1" applyFill="1" applyBorder="1" applyAlignment="1" applyProtection="1">
      <alignment horizontal="center" vertical="center" textRotation="90"/>
    </xf>
    <xf numFmtId="177" fontId="14" fillId="0" borderId="27" xfId="1" applyNumberFormat="1" applyFont="1" applyFill="1" applyBorder="1" applyAlignment="1" applyProtection="1">
      <alignment horizontal="center" vertical="center" textRotation="90"/>
    </xf>
    <xf numFmtId="15" fontId="14" fillId="0" borderId="27" xfId="1" applyNumberFormat="1" applyFont="1" applyFill="1" applyBorder="1" applyAlignment="1" applyProtection="1">
      <alignment horizontal="center" vertical="center" textRotation="90"/>
    </xf>
    <xf numFmtId="4" fontId="13" fillId="0" borderId="0" xfId="1" applyFont="1" applyFill="1" applyBorder="1" applyAlignment="1">
      <alignment horizontal="center" vertical="center"/>
    </xf>
    <xf numFmtId="181" fontId="18" fillId="0" borderId="24" xfId="1" applyNumberFormat="1" applyFont="1" applyFill="1" applyBorder="1" applyAlignment="1" applyProtection="1">
      <alignment horizontal="center" vertical="center"/>
      <protection locked="0"/>
    </xf>
    <xf numFmtId="4" fontId="13" fillId="0" borderId="25" xfId="1" applyFont="1" applyFill="1" applyBorder="1" applyAlignment="1" applyProtection="1">
      <alignment horizontal="center" vertical="center"/>
    </xf>
    <xf numFmtId="4" fontId="13" fillId="0" borderId="0" xfId="1" applyFont="1" applyFill="1" applyAlignment="1">
      <alignment horizontal="center" vertical="center"/>
    </xf>
    <xf numFmtId="4" fontId="13" fillId="0" borderId="0" xfId="1" applyFont="1" applyFill="1">
      <alignment vertical="center"/>
    </xf>
    <xf numFmtId="178" fontId="19" fillId="0" borderId="0" xfId="2" applyNumberFormat="1" applyFont="1" applyFill="1" applyBorder="1" applyAlignment="1" applyProtection="1">
      <alignment vertical="center"/>
    </xf>
    <xf numFmtId="178" fontId="19" fillId="0" borderId="43" xfId="2" applyNumberFormat="1" applyFont="1" applyFill="1" applyBorder="1" applyAlignment="1" applyProtection="1">
      <alignment vertical="center"/>
    </xf>
    <xf numFmtId="176" fontId="21" fillId="0" borderId="3" xfId="1" applyNumberFormat="1" applyFont="1" applyFill="1" applyBorder="1" applyAlignment="1" applyProtection="1">
      <alignment horizontal="centerContinuous" vertical="center"/>
    </xf>
    <xf numFmtId="4" fontId="22" fillId="0" borderId="17" xfId="1" applyFont="1" applyFill="1" applyBorder="1" applyAlignment="1" applyProtection="1">
      <alignment horizontal="centerContinuous" vertical="center" wrapText="1"/>
      <protection locked="0"/>
    </xf>
    <xf numFmtId="4" fontId="21" fillId="0" borderId="18" xfId="1" applyFont="1" applyFill="1" applyBorder="1" applyAlignment="1" applyProtection="1">
      <alignment horizontal="centerContinuous" vertical="center"/>
    </xf>
    <xf numFmtId="176" fontId="23" fillId="0" borderId="11" xfId="1" applyNumberFormat="1" applyFont="1" applyFill="1" applyBorder="1" applyAlignment="1" applyProtection="1">
      <alignment horizontal="centerContinuous" vertical="center"/>
      <protection locked="0"/>
    </xf>
    <xf numFmtId="176" fontId="23" fillId="0" borderId="28" xfId="1" applyNumberFormat="1" applyFont="1" applyFill="1" applyBorder="1" applyAlignment="1" applyProtection="1">
      <alignment horizontal="centerContinuous" vertical="center"/>
      <protection locked="0"/>
    </xf>
    <xf numFmtId="4" fontId="24" fillId="0" borderId="21" xfId="1" applyFont="1" applyFill="1" applyBorder="1" applyAlignment="1" applyProtection="1">
      <alignment horizontal="center" vertical="center" wrapText="1"/>
    </xf>
    <xf numFmtId="4" fontId="24" fillId="0" borderId="29" xfId="1" applyFont="1" applyFill="1" applyBorder="1" applyAlignment="1" applyProtection="1">
      <alignment horizontal="center" vertical="center" wrapText="1"/>
    </xf>
    <xf numFmtId="0" fontId="25" fillId="0" borderId="22" xfId="1" applyNumberFormat="1" applyFont="1" applyFill="1" applyBorder="1" applyAlignment="1" applyProtection="1">
      <alignment horizontal="center" vertical="center"/>
      <protection locked="0"/>
    </xf>
    <xf numFmtId="4" fontId="25" fillId="0" borderId="23" xfId="1" applyFont="1" applyFill="1" applyBorder="1" applyAlignment="1" applyProtection="1">
      <alignment horizontal="left" vertical="center" wrapText="1"/>
      <protection locked="0"/>
    </xf>
    <xf numFmtId="4" fontId="25" fillId="0" borderId="23" xfId="1" applyFont="1" applyFill="1" applyBorder="1" applyAlignment="1" applyProtection="1">
      <alignment horizontal="center" vertical="center" wrapText="1"/>
      <protection locked="0"/>
    </xf>
    <xf numFmtId="31" fontId="25" fillId="0" borderId="26" xfId="1" applyNumberFormat="1" applyFont="1" applyFill="1" applyBorder="1" applyAlignment="1" applyProtection="1">
      <alignment horizontal="center" vertical="center"/>
      <protection locked="0"/>
    </xf>
    <xf numFmtId="0" fontId="26" fillId="0" borderId="22" xfId="1" applyNumberFormat="1" applyFont="1" applyFill="1" applyBorder="1" applyAlignment="1" applyProtection="1">
      <alignment horizontal="center" vertical="center"/>
      <protection locked="0"/>
    </xf>
    <xf numFmtId="4" fontId="26" fillId="0" borderId="23" xfId="1" applyFont="1" applyFill="1" applyBorder="1" applyAlignment="1" applyProtection="1">
      <alignment horizontal="center" vertical="center" wrapText="1"/>
      <protection locked="0"/>
    </xf>
    <xf numFmtId="15" fontId="26" fillId="0" borderId="26" xfId="1" applyNumberFormat="1" applyFont="1" applyFill="1" applyBorder="1" applyAlignment="1" applyProtection="1">
      <alignment horizontal="center" vertical="center"/>
      <protection locked="0"/>
    </xf>
    <xf numFmtId="4" fontId="26" fillId="0" borderId="23" xfId="1" applyFont="1" applyFill="1" applyBorder="1" applyAlignment="1" applyProtection="1">
      <alignment horizontal="center" vertical="center"/>
      <protection locked="0"/>
    </xf>
    <xf numFmtId="0" fontId="27" fillId="0" borderId="22" xfId="1" applyNumberFormat="1" applyFont="1" applyFill="1" applyBorder="1" applyAlignment="1" applyProtection="1">
      <alignment horizontal="center" vertical="center"/>
      <protection locked="0"/>
    </xf>
    <xf numFmtId="4" fontId="21" fillId="0" borderId="23" xfId="1" applyFont="1" applyFill="1" applyBorder="1" applyAlignment="1" applyProtection="1">
      <alignment horizontal="left" vertical="center"/>
      <protection locked="0"/>
    </xf>
    <xf numFmtId="4" fontId="21" fillId="0" borderId="23" xfId="1" applyFont="1" applyFill="1" applyBorder="1" applyAlignment="1" applyProtection="1">
      <alignment horizontal="center" vertical="center"/>
      <protection locked="0"/>
    </xf>
    <xf numFmtId="4" fontId="21" fillId="0" borderId="0" xfId="1" applyFont="1" applyFill="1" applyBorder="1" applyAlignment="1">
      <alignment horizontal="center" vertical="center"/>
    </xf>
    <xf numFmtId="4" fontId="21" fillId="0" borderId="0" xfId="1" applyFont="1" applyFill="1" applyAlignment="1">
      <alignment horizontal="center" vertical="center"/>
    </xf>
    <xf numFmtId="4" fontId="21" fillId="0" borderId="0" xfId="1" applyFont="1" applyFill="1" applyBorder="1">
      <alignment vertical="center"/>
    </xf>
    <xf numFmtId="4" fontId="21" fillId="0" borderId="0" xfId="1" applyFont="1" applyFill="1">
      <alignment vertical="center"/>
    </xf>
    <xf numFmtId="180" fontId="28" fillId="0" borderId="3" xfId="1" applyNumberFormat="1" applyFont="1" applyFill="1" applyBorder="1" applyAlignment="1" applyProtection="1">
      <alignment horizontal="center" vertical="center"/>
      <protection locked="0"/>
    </xf>
    <xf numFmtId="0" fontId="28" fillId="0" borderId="42" xfId="2" applyNumberFormat="1" applyFont="1" applyFill="1" applyBorder="1" applyAlignment="1" applyProtection="1">
      <alignment horizontal="center" vertical="center"/>
      <protection locked="0"/>
    </xf>
    <xf numFmtId="4" fontId="28" fillId="0" borderId="19" xfId="1" applyFont="1" applyFill="1" applyBorder="1" applyAlignment="1" applyProtection="1">
      <alignment horizontal="centerContinuous" vertical="center" wrapText="1"/>
      <protection locked="0"/>
    </xf>
    <xf numFmtId="4" fontId="28" fillId="0" borderId="20" xfId="1" applyFont="1" applyFill="1" applyBorder="1" applyAlignment="1" applyProtection="1">
      <alignment horizontal="centerContinuous" vertical="center" wrapText="1"/>
    </xf>
    <xf numFmtId="4" fontId="22" fillId="0" borderId="21" xfId="1" applyFont="1" applyFill="1" applyBorder="1" applyAlignment="1" applyProtection="1">
      <alignment horizontal="center" vertical="center" wrapText="1"/>
    </xf>
    <xf numFmtId="4" fontId="21" fillId="0" borderId="23" xfId="1" applyFont="1" applyFill="1" applyBorder="1" applyAlignment="1" applyProtection="1">
      <alignment horizontal="left" vertical="center" wrapText="1"/>
      <protection locked="0"/>
    </xf>
    <xf numFmtId="0" fontId="0" fillId="0" borderId="9" xfId="0" applyBorder="1" applyAlignment="1">
      <alignment horizontal="center" vertical="center"/>
    </xf>
    <xf numFmtId="31" fontId="0" fillId="0" borderId="39" xfId="0" applyNumberFormat="1" applyBorder="1" applyAlignment="1">
      <alignment horizontal="center" vertical="center" wrapText="1"/>
    </xf>
    <xf numFmtId="31" fontId="0" fillId="0" borderId="34" xfId="0" applyNumberForma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31" fontId="0" fillId="0" borderId="41" xfId="0" applyNumberFormat="1" applyBorder="1" applyAlignment="1">
      <alignment horizontal="center" vertical="center" wrapText="1"/>
    </xf>
    <xf numFmtId="31" fontId="0" fillId="0" borderId="35" xfId="0" applyNumberFormat="1" applyBorder="1" applyAlignment="1">
      <alignment horizontal="center" vertical="center" wrapText="1"/>
    </xf>
    <xf numFmtId="31" fontId="0" fillId="0" borderId="36" xfId="0" applyNumberFormat="1" applyBorder="1" applyAlignment="1">
      <alignment horizontal="center" vertical="center" wrapText="1"/>
    </xf>
    <xf numFmtId="31" fontId="0" fillId="0" borderId="37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 wrapText="1"/>
    </xf>
    <xf numFmtId="0" fontId="29" fillId="0" borderId="43" xfId="0" applyFont="1" applyFill="1" applyBorder="1" applyAlignment="1">
      <alignment horizontal="center" vertical="center" wrapText="1"/>
    </xf>
    <xf numFmtId="178" fontId="19" fillId="0" borderId="44" xfId="2" applyNumberFormat="1" applyFont="1" applyFill="1" applyBorder="1" applyAlignment="1" applyProtection="1">
      <alignment horizontal="left" vertical="center" wrapText="1"/>
    </xf>
    <xf numFmtId="178" fontId="19" fillId="0" borderId="0" xfId="2" applyNumberFormat="1" applyFont="1" applyFill="1" applyBorder="1" applyAlignment="1" applyProtection="1">
      <alignment horizontal="left" vertical="center" wrapText="1"/>
    </xf>
    <xf numFmtId="178" fontId="19" fillId="0" borderId="45" xfId="2" applyNumberFormat="1" applyFont="1" applyFill="1" applyBorder="1" applyAlignment="1" applyProtection="1">
      <alignment horizontal="left" vertical="center" wrapText="1"/>
    </xf>
    <xf numFmtId="178" fontId="19" fillId="0" borderId="43" xfId="2" applyNumberFormat="1" applyFont="1" applyFill="1" applyBorder="1" applyAlignment="1" applyProtection="1">
      <alignment horizontal="left" vertical="center" wrapText="1"/>
    </xf>
  </cellXfs>
  <cellStyles count="3">
    <cellStyle name="Normal_ChartUs" xfId="1"/>
    <cellStyle name="常规" xfId="0" builtinId="0"/>
    <cellStyle name="千位分隔" xfId="2" builtinId="3"/>
  </cellStyles>
  <dxfs count="7">
    <dxf>
      <fill>
        <patternFill>
          <bgColor indexed="22"/>
        </patternFill>
      </fill>
      <border>
        <left style="thin">
          <color indexed="28"/>
        </left>
        <right style="thin">
          <color indexed="28"/>
        </right>
      </border>
    </dxf>
    <dxf>
      <fill>
        <patternFill>
          <bgColor indexed="22"/>
        </patternFill>
      </fill>
      <border>
        <left style="thin">
          <color indexed="9"/>
        </left>
        <right style="thin">
          <color indexed="9"/>
        </right>
      </border>
    </dxf>
    <dxf>
      <fill>
        <patternFill patternType="darkUp">
          <fgColor indexed="31"/>
          <bgColor indexed="65"/>
        </patternFill>
      </fill>
      <border>
        <left/>
        <right/>
        <top style="thin">
          <color indexed="23"/>
        </top>
        <bottom style="thin">
          <color indexed="23"/>
        </bottom>
      </border>
    </dxf>
    <dxf>
      <fill>
        <patternFill patternType="solid">
          <fgColor indexed="64"/>
          <bgColor indexed="63"/>
        </patternFill>
      </fill>
      <border>
        <left/>
        <right/>
        <top style="thin">
          <color indexed="55"/>
        </top>
        <bottom style="thin">
          <color indexed="55"/>
        </bottom>
      </border>
    </dxf>
    <dxf>
      <font>
        <condense val="0"/>
        <extend val="0"/>
        <color indexed="8"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52"/>
        </patternFill>
      </fill>
    </dxf>
  </dxfs>
  <tableStyles count="0" defaultTableStyle="TableStyleMedium2" defaultPivotStyle="PivotStyleLight16"/>
  <colors>
    <mruColors>
      <color rgb="FF00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barChart>
        <c:barDir val="bar"/>
        <c:grouping val="stacked"/>
        <c:ser>
          <c:idx val="0"/>
          <c:order val="0"/>
          <c:spPr>
            <a:noFill/>
            <a:ln>
              <a:noFill/>
            </a:ln>
          </c:spPr>
          <c:cat>
            <c:strRef>
              <c:f>甘特图!$A$2:$A$9</c:f>
              <c:strCache>
                <c:ptCount val="8"/>
                <c:pt idx="0">
                  <c:v>确定专业课程的开发人员</c:v>
                </c:pt>
                <c:pt idx="1">
                  <c:v>拟定2012年下半年培训计划</c:v>
                </c:pt>
                <c:pt idx="2">
                  <c:v>召开课程开发人员会议，明确课题的写作方向</c:v>
                </c:pt>
                <c:pt idx="3">
                  <c:v>确认课题名称、大纲</c:v>
                </c:pt>
                <c:pt idx="4">
                  <c:v>培训课程开发方法</c:v>
                </c:pt>
                <c:pt idx="5">
                  <c:v>培训讲课技巧</c:v>
                </c:pt>
                <c:pt idx="6">
                  <c:v>试讲</c:v>
                </c:pt>
                <c:pt idx="7">
                  <c:v>开发课程</c:v>
                </c:pt>
              </c:strCache>
            </c:strRef>
          </c:cat>
          <c:val>
            <c:numRef>
              <c:f>甘特图!$B$2:$B$9</c:f>
              <c:numCache>
                <c:formatCode>General</c:formatCode>
                <c:ptCount val="8"/>
                <c:pt idx="0">
                  <c:v>6</c:v>
                </c:pt>
                <c:pt idx="1">
                  <c:v>6</c:v>
                </c:pt>
                <c:pt idx="2">
                  <c:v>11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27</c:v>
                </c:pt>
                <c:pt idx="7">
                  <c:v>13</c:v>
                </c:pt>
              </c:numCache>
            </c:numRef>
          </c:val>
        </c:ser>
        <c:ser>
          <c:idx val="1"/>
          <c:order val="1"/>
          <c:cat>
            <c:strRef>
              <c:f>甘特图!$A$2:$A$9</c:f>
              <c:strCache>
                <c:ptCount val="8"/>
                <c:pt idx="0">
                  <c:v>确定专业课程的开发人员</c:v>
                </c:pt>
                <c:pt idx="1">
                  <c:v>拟定2012年下半年培训计划</c:v>
                </c:pt>
                <c:pt idx="2">
                  <c:v>召开课程开发人员会议，明确课题的写作方向</c:v>
                </c:pt>
                <c:pt idx="3">
                  <c:v>确认课题名称、大纲</c:v>
                </c:pt>
                <c:pt idx="4">
                  <c:v>培训课程开发方法</c:v>
                </c:pt>
                <c:pt idx="5">
                  <c:v>培训讲课技巧</c:v>
                </c:pt>
                <c:pt idx="6">
                  <c:v>试讲</c:v>
                </c:pt>
                <c:pt idx="7">
                  <c:v>开发课程</c:v>
                </c:pt>
              </c:strCache>
            </c:strRef>
          </c:cat>
          <c:val>
            <c:numRef>
              <c:f>甘特图!$C$2:$C$9</c:f>
              <c:numCache>
                <c:formatCode>General</c:formatCode>
                <c:ptCount val="8"/>
                <c:pt idx="0">
                  <c:v>5</c:v>
                </c:pt>
                <c:pt idx="1">
                  <c:v>5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19</c:v>
                </c:pt>
              </c:numCache>
            </c:numRef>
          </c:val>
        </c:ser>
        <c:overlap val="100"/>
        <c:axId val="78452992"/>
        <c:axId val="78462976"/>
      </c:barChart>
      <c:dateAx>
        <c:axId val="78452992"/>
        <c:scaling>
          <c:orientation val="maxMin"/>
        </c:scaling>
        <c:axPos val="l"/>
        <c:numFmt formatCode="g\!/&quot;通&quot;&quot;用&quot;&quot;格&quot;&quot;式&quot;" sourceLinked="0"/>
        <c:tickLblPos val="nextTo"/>
        <c:crossAx val="78462976"/>
        <c:crosses val="autoZero"/>
        <c:lblOffset val="100"/>
        <c:baseTimeUnit val="days"/>
      </c:dateAx>
      <c:valAx>
        <c:axId val="78462976"/>
        <c:scaling>
          <c:orientation val="minMax"/>
          <c:min val="6"/>
        </c:scaling>
        <c:axPos val="t"/>
        <c:majorGridlines>
          <c:spPr>
            <a:ln w="12700">
              <a:solidFill>
                <a:srgbClr val="4F81BD"/>
              </a:solidFill>
            </a:ln>
          </c:spPr>
        </c:majorGridlines>
        <c:numFmt formatCode="General" sourceLinked="1"/>
        <c:majorTickMark val="none"/>
        <c:tickLblPos val="nextTo"/>
        <c:crossAx val="78452992"/>
        <c:crosses val="autoZero"/>
        <c:crossBetween val="between"/>
        <c:majorUnit val="1"/>
      </c:valAx>
    </c:plotArea>
    <c:plotVisOnly val="1"/>
    <c:dispBlanksAs val="gap"/>
  </c:chart>
  <c:spPr>
    <a:ln>
      <a:solidFill>
        <a:schemeClr val="accent1"/>
      </a:solidFill>
    </a:ln>
    <a:scene3d>
      <a:camera prst="orthographicFront"/>
      <a:lightRig rig="threePt" dir="t"/>
    </a:scene3d>
    <a:sp3d>
      <a:bevelT/>
    </a:sp3d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10</xdr:row>
      <xdr:rowOff>114300</xdr:rowOff>
    </xdr:from>
    <xdr:to>
      <xdr:col>7</xdr:col>
      <xdr:colOff>514350</xdr:colOff>
      <xdr:row>25</xdr:row>
      <xdr:rowOff>28575</xdr:rowOff>
    </xdr:to>
    <xdr:graphicFrame macro="">
      <xdr:nvGraphicFramePr>
        <xdr:cNvPr id="1042" name="图表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showGridLines="0" zoomScale="85" zoomScaleNormal="85" workbookViewId="0">
      <selection activeCell="B30" sqref="B30"/>
    </sheetView>
  </sheetViews>
  <sheetFormatPr defaultRowHeight="18" customHeight="1"/>
  <cols>
    <col min="1" max="1" width="5.375" style="8" customWidth="1"/>
    <col min="2" max="2" width="19.875" style="9" customWidth="1"/>
    <col min="3" max="3" width="18.125" style="10" customWidth="1"/>
    <col min="4" max="4" width="19.25" style="10" customWidth="1"/>
    <col min="5" max="5" width="16.875" style="10" bestFit="1" customWidth="1"/>
    <col min="6" max="6" width="79.125" style="7" customWidth="1"/>
    <col min="7" max="16384" width="9" style="6"/>
  </cols>
  <sheetData>
    <row r="1" spans="1:6" ht="18" customHeight="1" thickBot="1">
      <c r="A1" s="98" t="s">
        <v>28</v>
      </c>
      <c r="B1" s="99"/>
      <c r="C1" s="99"/>
      <c r="D1" s="99"/>
      <c r="E1" s="99"/>
      <c r="F1" s="99"/>
    </row>
    <row r="2" spans="1:6" ht="18" customHeight="1" thickBot="1">
      <c r="A2" s="14" t="s">
        <v>23</v>
      </c>
      <c r="B2" s="15" t="s">
        <v>24</v>
      </c>
      <c r="C2" s="15" t="s">
        <v>25</v>
      </c>
      <c r="D2" s="15" t="s">
        <v>0</v>
      </c>
      <c r="E2" s="15" t="s">
        <v>26</v>
      </c>
      <c r="F2" s="12" t="s">
        <v>22</v>
      </c>
    </row>
    <row r="3" spans="1:6" ht="18" customHeight="1">
      <c r="A3" s="101">
        <v>1</v>
      </c>
      <c r="B3" s="100" t="s">
        <v>1</v>
      </c>
      <c r="C3" s="100" t="s">
        <v>7</v>
      </c>
      <c r="D3" s="100" t="s">
        <v>33</v>
      </c>
      <c r="E3" s="82">
        <v>41131</v>
      </c>
      <c r="F3" s="16" t="s">
        <v>32</v>
      </c>
    </row>
    <row r="4" spans="1:6" ht="18" customHeight="1">
      <c r="A4" s="81"/>
      <c r="B4" s="85"/>
      <c r="C4" s="85"/>
      <c r="D4" s="85"/>
      <c r="E4" s="83"/>
      <c r="F4" s="13" t="s">
        <v>13</v>
      </c>
    </row>
    <row r="5" spans="1:6" ht="18" customHeight="1">
      <c r="A5" s="81"/>
      <c r="B5" s="85"/>
      <c r="C5" s="85"/>
      <c r="D5" s="85"/>
      <c r="E5" s="84"/>
      <c r="F5" s="13" t="s">
        <v>14</v>
      </c>
    </row>
    <row r="6" spans="1:6" ht="18" customHeight="1">
      <c r="A6" s="81"/>
      <c r="B6" s="85"/>
      <c r="C6" s="85"/>
      <c r="D6" s="85"/>
      <c r="E6" s="84"/>
      <c r="F6" s="13" t="s">
        <v>15</v>
      </c>
    </row>
    <row r="7" spans="1:6" ht="18" customHeight="1">
      <c r="A7" s="81"/>
      <c r="B7" s="85"/>
      <c r="C7" s="85"/>
      <c r="D7" s="85"/>
      <c r="E7" s="84"/>
      <c r="F7" s="2" t="s">
        <v>16</v>
      </c>
    </row>
    <row r="8" spans="1:6" ht="36" customHeight="1">
      <c r="A8" s="18">
        <v>2</v>
      </c>
      <c r="B8" s="4" t="s">
        <v>3</v>
      </c>
      <c r="C8" s="4" t="s">
        <v>54</v>
      </c>
      <c r="D8" s="4" t="s">
        <v>2</v>
      </c>
      <c r="E8" s="5">
        <v>41131</v>
      </c>
      <c r="F8" s="13" t="s">
        <v>49</v>
      </c>
    </row>
    <row r="9" spans="1:6" ht="18" customHeight="1">
      <c r="A9" s="86">
        <v>3</v>
      </c>
      <c r="B9" s="95" t="s">
        <v>35</v>
      </c>
      <c r="C9" s="95" t="s">
        <v>8</v>
      </c>
      <c r="D9" s="95" t="s">
        <v>41</v>
      </c>
      <c r="E9" s="92">
        <v>41132</v>
      </c>
      <c r="F9" s="20" t="s">
        <v>53</v>
      </c>
    </row>
    <row r="10" spans="1:6" ht="18" customHeight="1">
      <c r="A10" s="87"/>
      <c r="B10" s="96"/>
      <c r="C10" s="96"/>
      <c r="D10" s="96"/>
      <c r="E10" s="93"/>
      <c r="F10" s="21" t="s">
        <v>17</v>
      </c>
    </row>
    <row r="11" spans="1:6" ht="18" customHeight="1">
      <c r="A11" s="87"/>
      <c r="B11" s="96"/>
      <c r="C11" s="96"/>
      <c r="D11" s="96"/>
      <c r="E11" s="93"/>
      <c r="F11" s="19" t="s">
        <v>52</v>
      </c>
    </row>
    <row r="12" spans="1:6" ht="18" customHeight="1">
      <c r="A12" s="87"/>
      <c r="B12" s="96"/>
      <c r="C12" s="96"/>
      <c r="D12" s="96"/>
      <c r="E12" s="93"/>
      <c r="F12" s="13" t="s">
        <v>18</v>
      </c>
    </row>
    <row r="13" spans="1:6" ht="18" customHeight="1">
      <c r="A13" s="87"/>
      <c r="B13" s="96"/>
      <c r="C13" s="96"/>
      <c r="D13" s="96"/>
      <c r="E13" s="93"/>
      <c r="F13" s="13" t="s">
        <v>34</v>
      </c>
    </row>
    <row r="14" spans="1:6" ht="18" customHeight="1">
      <c r="A14" s="87"/>
      <c r="B14" s="96"/>
      <c r="C14" s="96"/>
      <c r="D14" s="96"/>
      <c r="E14" s="93"/>
      <c r="F14" s="13" t="s">
        <v>42</v>
      </c>
    </row>
    <row r="15" spans="1:6" ht="18" customHeight="1">
      <c r="A15" s="88"/>
      <c r="B15" s="97"/>
      <c r="C15" s="97"/>
      <c r="D15" s="97"/>
      <c r="E15" s="94"/>
      <c r="F15" s="2" t="s">
        <v>38</v>
      </c>
    </row>
    <row r="16" spans="1:6" ht="34.5" customHeight="1">
      <c r="A16" s="18">
        <v>4</v>
      </c>
      <c r="B16" s="4" t="s">
        <v>37</v>
      </c>
      <c r="C16" s="4" t="s">
        <v>55</v>
      </c>
      <c r="D16" s="4" t="s">
        <v>44</v>
      </c>
      <c r="E16" s="3">
        <v>41139</v>
      </c>
      <c r="F16" s="13" t="s">
        <v>43</v>
      </c>
    </row>
    <row r="17" spans="1:6" ht="18" customHeight="1">
      <c r="A17" s="81">
        <v>5</v>
      </c>
      <c r="B17" s="85" t="s">
        <v>36</v>
      </c>
      <c r="C17" s="85" t="s">
        <v>8</v>
      </c>
      <c r="D17" s="85" t="s">
        <v>41</v>
      </c>
      <c r="E17" s="83">
        <v>41141</v>
      </c>
      <c r="F17" s="1" t="s">
        <v>39</v>
      </c>
    </row>
    <row r="18" spans="1:6" ht="29.25" customHeight="1">
      <c r="A18" s="81"/>
      <c r="B18" s="85"/>
      <c r="C18" s="85"/>
      <c r="D18" s="85"/>
      <c r="E18" s="84"/>
      <c r="F18" s="13" t="s">
        <v>40</v>
      </c>
    </row>
    <row r="19" spans="1:6" ht="18" customHeight="1">
      <c r="A19" s="81">
        <v>6</v>
      </c>
      <c r="B19" s="85" t="s">
        <v>4</v>
      </c>
      <c r="C19" s="85" t="s">
        <v>8</v>
      </c>
      <c r="D19" s="85" t="s">
        <v>41</v>
      </c>
      <c r="E19" s="83">
        <v>41146</v>
      </c>
      <c r="F19" s="1" t="s">
        <v>31</v>
      </c>
    </row>
    <row r="20" spans="1:6" ht="18" customHeight="1">
      <c r="A20" s="81"/>
      <c r="B20" s="85"/>
      <c r="C20" s="85"/>
      <c r="D20" s="85"/>
      <c r="E20" s="83"/>
      <c r="F20" s="13" t="s">
        <v>45</v>
      </c>
    </row>
    <row r="21" spans="1:6" ht="18" customHeight="1">
      <c r="A21" s="81">
        <v>7</v>
      </c>
      <c r="B21" s="85" t="s">
        <v>11</v>
      </c>
      <c r="C21" s="85" t="s">
        <v>8</v>
      </c>
      <c r="D21" s="85" t="s">
        <v>41</v>
      </c>
      <c r="E21" s="83">
        <v>41149</v>
      </c>
      <c r="F21" s="1" t="s">
        <v>46</v>
      </c>
    </row>
    <row r="22" spans="1:6" ht="18" customHeight="1">
      <c r="A22" s="81"/>
      <c r="B22" s="85"/>
      <c r="C22" s="85"/>
      <c r="D22" s="85"/>
      <c r="E22" s="83"/>
      <c r="F22" s="13" t="s">
        <v>19</v>
      </c>
    </row>
    <row r="23" spans="1:6" ht="18" customHeight="1">
      <c r="A23" s="81"/>
      <c r="B23" s="85"/>
      <c r="C23" s="85"/>
      <c r="D23" s="85"/>
      <c r="E23" s="83"/>
      <c r="F23" s="2" t="s">
        <v>29</v>
      </c>
    </row>
    <row r="24" spans="1:6" ht="39" customHeight="1">
      <c r="A24" s="18">
        <v>8</v>
      </c>
      <c r="B24" s="4" t="s">
        <v>47</v>
      </c>
      <c r="C24" s="4" t="s">
        <v>9</v>
      </c>
      <c r="D24" s="4" t="s">
        <v>48</v>
      </c>
      <c r="E24" s="3">
        <v>41152</v>
      </c>
      <c r="F24" s="2" t="s">
        <v>50</v>
      </c>
    </row>
    <row r="25" spans="1:6" ht="39" customHeight="1">
      <c r="A25" s="18">
        <v>9</v>
      </c>
      <c r="B25" s="4" t="s">
        <v>5</v>
      </c>
      <c r="C25" s="4" t="s">
        <v>10</v>
      </c>
      <c r="D25" s="4" t="s">
        <v>41</v>
      </c>
      <c r="E25" s="5" t="s">
        <v>30</v>
      </c>
      <c r="F25" s="1" t="s">
        <v>6</v>
      </c>
    </row>
    <row r="26" spans="1:6" ht="18" customHeight="1">
      <c r="A26" s="81">
        <v>10</v>
      </c>
      <c r="B26" s="85" t="s">
        <v>12</v>
      </c>
      <c r="C26" s="85" t="s">
        <v>8</v>
      </c>
      <c r="D26" s="85" t="s">
        <v>41</v>
      </c>
      <c r="E26" s="83">
        <v>41162</v>
      </c>
      <c r="F26" s="1" t="s">
        <v>51</v>
      </c>
    </row>
    <row r="27" spans="1:6" ht="18" customHeight="1">
      <c r="A27" s="81"/>
      <c r="B27" s="85"/>
      <c r="C27" s="85"/>
      <c r="D27" s="85"/>
      <c r="E27" s="83"/>
      <c r="F27" s="13" t="s">
        <v>20</v>
      </c>
    </row>
    <row r="28" spans="1:6" ht="18" customHeight="1" thickBot="1">
      <c r="A28" s="90"/>
      <c r="B28" s="89"/>
      <c r="C28" s="89"/>
      <c r="D28" s="89"/>
      <c r="E28" s="91"/>
      <c r="F28" s="17" t="s">
        <v>21</v>
      </c>
    </row>
    <row r="29" spans="1:6" ht="18" customHeight="1">
      <c r="F29" s="11" t="s">
        <v>27</v>
      </c>
    </row>
  </sheetData>
  <mergeCells count="31">
    <mergeCell ref="C9:C15"/>
    <mergeCell ref="C17:C18"/>
    <mergeCell ref="D19:D20"/>
    <mergeCell ref="A1:F1"/>
    <mergeCell ref="D9:D15"/>
    <mergeCell ref="B19:B20"/>
    <mergeCell ref="D3:D7"/>
    <mergeCell ref="B3:B7"/>
    <mergeCell ref="D17:D18"/>
    <mergeCell ref="A3:A7"/>
    <mergeCell ref="E19:E20"/>
    <mergeCell ref="B9:B15"/>
    <mergeCell ref="A19:A20"/>
    <mergeCell ref="A17:A18"/>
    <mergeCell ref="C3:C7"/>
    <mergeCell ref="A21:A23"/>
    <mergeCell ref="E3:E7"/>
    <mergeCell ref="C19:C20"/>
    <mergeCell ref="A9:A15"/>
    <mergeCell ref="B26:B28"/>
    <mergeCell ref="A26:A28"/>
    <mergeCell ref="C26:C28"/>
    <mergeCell ref="D26:D28"/>
    <mergeCell ref="E26:E28"/>
    <mergeCell ref="E21:E23"/>
    <mergeCell ref="E17:E18"/>
    <mergeCell ref="B21:B23"/>
    <mergeCell ref="E9:E15"/>
    <mergeCell ref="B17:B18"/>
    <mergeCell ref="D21:D23"/>
    <mergeCell ref="C21:C23"/>
  </mergeCells>
  <phoneticPr fontId="2" type="noConversion"/>
  <printOptions horizontalCentered="1"/>
  <pageMargins left="0.19685039370078741" right="0.19685039370078741" top="0.19685039370078741" bottom="0.19685039370078741" header="0" footer="0"/>
  <pageSetup paperSize="9" scale="85" orientation="landscape" horizontalDpi="30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9"/>
  <sheetViews>
    <sheetView workbookViewId="0">
      <selection activeCell="G5" sqref="G5"/>
    </sheetView>
  </sheetViews>
  <sheetFormatPr defaultColWidth="20.75" defaultRowHeight="12"/>
  <cols>
    <col min="1" max="1" width="20.75" style="23" customWidth="1"/>
    <col min="2" max="2" width="8.625" style="26" customWidth="1"/>
    <col min="3" max="3" width="5.25" style="26" customWidth="1"/>
    <col min="4" max="4" width="8.25" style="23" customWidth="1"/>
    <col min="5" max="16384" width="20.75" style="23"/>
  </cols>
  <sheetData>
    <row r="1" spans="1:4" s="29" customFormat="1" ht="36" customHeight="1" thickBot="1">
      <c r="A1" s="28" t="s">
        <v>24</v>
      </c>
      <c r="B1" s="30" t="s">
        <v>63</v>
      </c>
      <c r="C1" s="30" t="s">
        <v>56</v>
      </c>
      <c r="D1" s="33" t="s">
        <v>64</v>
      </c>
    </row>
    <row r="2" spans="1:4" ht="16.5" customHeight="1">
      <c r="A2" s="22" t="s">
        <v>62</v>
      </c>
      <c r="B2" s="31">
        <v>6</v>
      </c>
      <c r="C2" s="31">
        <v>5</v>
      </c>
      <c r="D2" s="34">
        <v>10</v>
      </c>
    </row>
    <row r="3" spans="1:4" ht="18" customHeight="1">
      <c r="A3" s="24" t="s">
        <v>3</v>
      </c>
      <c r="B3" s="31">
        <v>6</v>
      </c>
      <c r="C3" s="31">
        <v>5</v>
      </c>
      <c r="D3" s="34">
        <v>10</v>
      </c>
    </row>
    <row r="4" spans="1:4" ht="24">
      <c r="A4" s="25" t="s">
        <v>35</v>
      </c>
      <c r="B4" s="31">
        <v>11</v>
      </c>
      <c r="C4" s="31">
        <v>1</v>
      </c>
      <c r="D4" s="34">
        <v>11</v>
      </c>
    </row>
    <row r="5" spans="1:4">
      <c r="A5" s="27" t="s">
        <v>59</v>
      </c>
      <c r="B5" s="32">
        <v>11</v>
      </c>
      <c r="C5" s="32">
        <v>3</v>
      </c>
      <c r="D5" s="34">
        <v>13</v>
      </c>
    </row>
    <row r="6" spans="1:4">
      <c r="A6" s="27" t="s">
        <v>58</v>
      </c>
      <c r="B6" s="32">
        <v>13</v>
      </c>
      <c r="C6" s="32">
        <v>1</v>
      </c>
      <c r="D6" s="34">
        <v>13</v>
      </c>
    </row>
    <row r="7" spans="1:4">
      <c r="A7" s="27" t="s">
        <v>61</v>
      </c>
      <c r="B7" s="32">
        <v>20</v>
      </c>
      <c r="C7" s="32">
        <v>1</v>
      </c>
      <c r="D7" s="34">
        <v>20</v>
      </c>
    </row>
    <row r="8" spans="1:4">
      <c r="A8" s="27" t="s">
        <v>60</v>
      </c>
      <c r="B8" s="32">
        <v>27</v>
      </c>
      <c r="C8" s="32">
        <v>2</v>
      </c>
      <c r="D8" s="34">
        <v>18</v>
      </c>
    </row>
    <row r="9" spans="1:4">
      <c r="A9" s="27" t="s">
        <v>57</v>
      </c>
      <c r="B9" s="32">
        <v>13</v>
      </c>
      <c r="C9" s="32">
        <v>19</v>
      </c>
      <c r="D9" s="34">
        <v>31</v>
      </c>
    </row>
  </sheetData>
  <phoneticPr fontId="2" type="noConversion"/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FU180"/>
  <sheetViews>
    <sheetView tabSelected="1" topLeftCell="A3" workbookViewId="0">
      <selection activeCell="E5" sqref="E5"/>
    </sheetView>
  </sheetViews>
  <sheetFormatPr defaultColWidth="7.75" defaultRowHeight="15"/>
  <cols>
    <col min="1" max="1" width="4.25" style="73" customWidth="1"/>
    <col min="2" max="2" width="30.75" style="74" customWidth="1"/>
    <col min="3" max="3" width="8.75" style="74" customWidth="1"/>
    <col min="4" max="4" width="12" style="74" customWidth="1"/>
    <col min="5" max="5" width="12.875" style="74" customWidth="1"/>
    <col min="6" max="6" width="7.375" style="49" customWidth="1"/>
    <col min="7" max="177" width="2.375" style="50" customWidth="1"/>
    <col min="178" max="16384" width="7.75" style="36"/>
  </cols>
  <sheetData>
    <row r="1" spans="1:177" ht="18.75" hidden="1" customHeight="1">
      <c r="A1" s="102"/>
      <c r="B1" s="102"/>
      <c r="C1" s="102"/>
      <c r="D1" s="53">
        <f>IF(D4="",MIN(D7:D1007,D4),D4)</f>
        <v>41127</v>
      </c>
      <c r="E1" s="53">
        <f>MAX(E7:E1007,E4)</f>
        <v>41274</v>
      </c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</row>
    <row r="2" spans="1:177" ht="20.25" hidden="1" customHeight="1">
      <c r="A2" s="102"/>
      <c r="B2" s="102"/>
      <c r="C2" s="102"/>
      <c r="D2" s="54" t="s">
        <v>68</v>
      </c>
      <c r="E2" s="55"/>
      <c r="F2" s="35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</row>
    <row r="3" spans="1:177" ht="18" customHeight="1">
      <c r="A3" s="102"/>
      <c r="B3" s="102"/>
      <c r="C3" s="102"/>
      <c r="D3" s="77" t="s">
        <v>69</v>
      </c>
      <c r="E3" s="78" t="s">
        <v>70</v>
      </c>
      <c r="F3" s="104" t="s">
        <v>81</v>
      </c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51"/>
      <c r="Z3" s="51"/>
      <c r="AA3" s="51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</row>
    <row r="4" spans="1:177" ht="19.5" customHeight="1">
      <c r="A4" s="102"/>
      <c r="B4" s="102"/>
      <c r="C4" s="102"/>
      <c r="D4" s="56">
        <v>41127</v>
      </c>
      <c r="E4" s="57">
        <v>41274</v>
      </c>
      <c r="F4" s="106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52"/>
      <c r="Z4" s="52"/>
      <c r="AA4" s="52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  <c r="DI4" s="37"/>
      <c r="DJ4" s="37"/>
      <c r="DK4" s="37"/>
      <c r="DL4" s="37"/>
      <c r="DM4" s="37"/>
      <c r="DN4" s="37"/>
      <c r="DO4" s="37"/>
      <c r="DP4" s="37"/>
      <c r="DQ4" s="37"/>
      <c r="DR4" s="37"/>
      <c r="DS4" s="37"/>
      <c r="DT4" s="37"/>
      <c r="DU4" s="37"/>
      <c r="DV4" s="37"/>
      <c r="DW4" s="37"/>
      <c r="DX4" s="37"/>
      <c r="DY4" s="37"/>
      <c r="DZ4" s="37"/>
      <c r="EA4" s="37"/>
      <c r="EB4" s="37"/>
      <c r="EC4" s="37"/>
      <c r="ED4" s="37"/>
      <c r="EE4" s="37"/>
      <c r="EF4" s="37"/>
      <c r="EG4" s="37"/>
      <c r="EH4" s="37"/>
      <c r="EI4" s="37"/>
      <c r="EJ4" s="37"/>
      <c r="EK4" s="37"/>
      <c r="EL4" s="37"/>
      <c r="EM4" s="37"/>
      <c r="EN4" s="37"/>
      <c r="EO4" s="37"/>
      <c r="EP4" s="37"/>
      <c r="EQ4" s="37"/>
      <c r="ER4" s="37"/>
      <c r="ES4" s="37"/>
      <c r="ET4" s="37"/>
      <c r="EU4" s="37"/>
      <c r="EV4" s="37"/>
      <c r="EW4" s="37"/>
      <c r="EX4" s="37"/>
      <c r="EY4" s="37"/>
      <c r="EZ4" s="37"/>
      <c r="FA4" s="37"/>
      <c r="FB4" s="37"/>
      <c r="FC4" s="37"/>
      <c r="FD4" s="37"/>
      <c r="FE4" s="37"/>
      <c r="FF4" s="37"/>
      <c r="FG4" s="37"/>
      <c r="FH4" s="37"/>
      <c r="FI4" s="37"/>
      <c r="FJ4" s="37"/>
      <c r="FK4" s="37"/>
      <c r="FL4" s="37"/>
      <c r="FM4" s="37"/>
      <c r="FN4" s="37"/>
      <c r="FO4" s="37"/>
      <c r="FP4" s="37"/>
      <c r="FQ4" s="37"/>
      <c r="FR4" s="37"/>
      <c r="FS4" s="37"/>
      <c r="FT4" s="37"/>
      <c r="FU4" s="37"/>
    </row>
    <row r="5" spans="1:177" s="41" customFormat="1" ht="57.75" customHeight="1">
      <c r="A5" s="103"/>
      <c r="B5" s="103"/>
      <c r="C5" s="103"/>
      <c r="D5" s="75" t="s">
        <v>80</v>
      </c>
      <c r="E5" s="76">
        <v>1</v>
      </c>
      <c r="F5" s="38" t="s">
        <v>65</v>
      </c>
      <c r="G5" s="39">
        <f t="shared" ref="G5:AL5" si="0">G6</f>
        <v>41127</v>
      </c>
      <c r="H5" s="39">
        <f t="shared" si="0"/>
        <v>41128</v>
      </c>
      <c r="I5" s="39">
        <f t="shared" si="0"/>
        <v>41129</v>
      </c>
      <c r="J5" s="39">
        <f t="shared" si="0"/>
        <v>41130</v>
      </c>
      <c r="K5" s="39">
        <f t="shared" si="0"/>
        <v>41131</v>
      </c>
      <c r="L5" s="39">
        <f t="shared" si="0"/>
        <v>41132</v>
      </c>
      <c r="M5" s="39">
        <f t="shared" si="0"/>
        <v>41133</v>
      </c>
      <c r="N5" s="39">
        <f t="shared" si="0"/>
        <v>41134</v>
      </c>
      <c r="O5" s="39">
        <f t="shared" si="0"/>
        <v>41135</v>
      </c>
      <c r="P5" s="39">
        <f t="shared" si="0"/>
        <v>41136</v>
      </c>
      <c r="Q5" s="39">
        <f t="shared" si="0"/>
        <v>41137</v>
      </c>
      <c r="R5" s="39">
        <f t="shared" si="0"/>
        <v>41138</v>
      </c>
      <c r="S5" s="39">
        <f t="shared" si="0"/>
        <v>41139</v>
      </c>
      <c r="T5" s="39">
        <f t="shared" si="0"/>
        <v>41140</v>
      </c>
      <c r="U5" s="39">
        <f t="shared" si="0"/>
        <v>41141</v>
      </c>
      <c r="V5" s="39">
        <f t="shared" si="0"/>
        <v>41142</v>
      </c>
      <c r="W5" s="39">
        <f t="shared" si="0"/>
        <v>41143</v>
      </c>
      <c r="X5" s="39">
        <f t="shared" si="0"/>
        <v>41144</v>
      </c>
      <c r="Y5" s="39">
        <f t="shared" si="0"/>
        <v>41145</v>
      </c>
      <c r="Z5" s="39">
        <f t="shared" si="0"/>
        <v>41146</v>
      </c>
      <c r="AA5" s="39">
        <f t="shared" si="0"/>
        <v>41147</v>
      </c>
      <c r="AB5" s="39">
        <f t="shared" si="0"/>
        <v>41148</v>
      </c>
      <c r="AC5" s="39">
        <f t="shared" si="0"/>
        <v>41149</v>
      </c>
      <c r="AD5" s="39">
        <f t="shared" si="0"/>
        <v>41150</v>
      </c>
      <c r="AE5" s="39">
        <f t="shared" si="0"/>
        <v>41151</v>
      </c>
      <c r="AF5" s="39">
        <f t="shared" si="0"/>
        <v>41152</v>
      </c>
      <c r="AG5" s="39">
        <f t="shared" si="0"/>
        <v>41153</v>
      </c>
      <c r="AH5" s="39">
        <f t="shared" si="0"/>
        <v>41154</v>
      </c>
      <c r="AI5" s="39">
        <f t="shared" si="0"/>
        <v>41155</v>
      </c>
      <c r="AJ5" s="39">
        <f t="shared" si="0"/>
        <v>41156</v>
      </c>
      <c r="AK5" s="39">
        <f t="shared" si="0"/>
        <v>41157</v>
      </c>
      <c r="AL5" s="39">
        <f t="shared" si="0"/>
        <v>41158</v>
      </c>
      <c r="AM5" s="39">
        <f t="shared" ref="AM5:BR5" si="1">AM6</f>
        <v>41159</v>
      </c>
      <c r="AN5" s="39">
        <f t="shared" si="1"/>
        <v>41160</v>
      </c>
      <c r="AO5" s="39">
        <f t="shared" si="1"/>
        <v>41161</v>
      </c>
      <c r="AP5" s="39">
        <f t="shared" si="1"/>
        <v>41162</v>
      </c>
      <c r="AQ5" s="39">
        <f t="shared" si="1"/>
        <v>41163</v>
      </c>
      <c r="AR5" s="39">
        <f t="shared" si="1"/>
        <v>41164</v>
      </c>
      <c r="AS5" s="39">
        <f t="shared" si="1"/>
        <v>41165</v>
      </c>
      <c r="AT5" s="39">
        <f t="shared" si="1"/>
        <v>41166</v>
      </c>
      <c r="AU5" s="39">
        <f t="shared" si="1"/>
        <v>41167</v>
      </c>
      <c r="AV5" s="39">
        <f t="shared" si="1"/>
        <v>41168</v>
      </c>
      <c r="AW5" s="39">
        <f t="shared" si="1"/>
        <v>41169</v>
      </c>
      <c r="AX5" s="39">
        <f t="shared" si="1"/>
        <v>41170</v>
      </c>
      <c r="AY5" s="39">
        <f t="shared" si="1"/>
        <v>41171</v>
      </c>
      <c r="AZ5" s="39">
        <f t="shared" si="1"/>
        <v>41172</v>
      </c>
      <c r="BA5" s="39">
        <f t="shared" si="1"/>
        <v>41173</v>
      </c>
      <c r="BB5" s="39">
        <f t="shared" si="1"/>
        <v>41174</v>
      </c>
      <c r="BC5" s="39">
        <f t="shared" si="1"/>
        <v>41175</v>
      </c>
      <c r="BD5" s="39">
        <f t="shared" si="1"/>
        <v>41176</v>
      </c>
      <c r="BE5" s="39">
        <f t="shared" si="1"/>
        <v>41177</v>
      </c>
      <c r="BF5" s="39">
        <f t="shared" si="1"/>
        <v>41178</v>
      </c>
      <c r="BG5" s="39">
        <f t="shared" si="1"/>
        <v>41179</v>
      </c>
      <c r="BH5" s="39">
        <f t="shared" si="1"/>
        <v>41180</v>
      </c>
      <c r="BI5" s="39">
        <f t="shared" si="1"/>
        <v>41181</v>
      </c>
      <c r="BJ5" s="39">
        <f t="shared" si="1"/>
        <v>41182</v>
      </c>
      <c r="BK5" s="39">
        <f t="shared" si="1"/>
        <v>41183</v>
      </c>
      <c r="BL5" s="39">
        <f t="shared" si="1"/>
        <v>41184</v>
      </c>
      <c r="BM5" s="39">
        <f t="shared" si="1"/>
        <v>41185</v>
      </c>
      <c r="BN5" s="39">
        <f t="shared" si="1"/>
        <v>41186</v>
      </c>
      <c r="BO5" s="39">
        <f t="shared" si="1"/>
        <v>41187</v>
      </c>
      <c r="BP5" s="39">
        <f t="shared" si="1"/>
        <v>41188</v>
      </c>
      <c r="BQ5" s="39">
        <f t="shared" si="1"/>
        <v>41189</v>
      </c>
      <c r="BR5" s="39">
        <f t="shared" si="1"/>
        <v>41190</v>
      </c>
      <c r="BS5" s="39">
        <f t="shared" ref="BS5:CX5" si="2">BS6</f>
        <v>41191</v>
      </c>
      <c r="BT5" s="39">
        <f t="shared" si="2"/>
        <v>41192</v>
      </c>
      <c r="BU5" s="39">
        <f t="shared" si="2"/>
        <v>41193</v>
      </c>
      <c r="BV5" s="39">
        <f t="shared" si="2"/>
        <v>41194</v>
      </c>
      <c r="BW5" s="39">
        <f t="shared" si="2"/>
        <v>41195</v>
      </c>
      <c r="BX5" s="39">
        <f t="shared" si="2"/>
        <v>41196</v>
      </c>
      <c r="BY5" s="39">
        <f t="shared" si="2"/>
        <v>41197</v>
      </c>
      <c r="BZ5" s="39">
        <f t="shared" si="2"/>
        <v>41198</v>
      </c>
      <c r="CA5" s="39">
        <f t="shared" si="2"/>
        <v>41199</v>
      </c>
      <c r="CB5" s="39">
        <f t="shared" si="2"/>
        <v>41200</v>
      </c>
      <c r="CC5" s="39">
        <f t="shared" si="2"/>
        <v>41201</v>
      </c>
      <c r="CD5" s="39">
        <f t="shared" si="2"/>
        <v>41202</v>
      </c>
      <c r="CE5" s="39">
        <f t="shared" si="2"/>
        <v>41203</v>
      </c>
      <c r="CF5" s="39">
        <f t="shared" si="2"/>
        <v>41204</v>
      </c>
      <c r="CG5" s="39">
        <f t="shared" si="2"/>
        <v>41205</v>
      </c>
      <c r="CH5" s="39">
        <f t="shared" si="2"/>
        <v>41206</v>
      </c>
      <c r="CI5" s="39">
        <f t="shared" si="2"/>
        <v>41207</v>
      </c>
      <c r="CJ5" s="39">
        <f t="shared" si="2"/>
        <v>41208</v>
      </c>
      <c r="CK5" s="39">
        <f t="shared" si="2"/>
        <v>41209</v>
      </c>
      <c r="CL5" s="39">
        <f t="shared" si="2"/>
        <v>41210</v>
      </c>
      <c r="CM5" s="39">
        <f t="shared" si="2"/>
        <v>41211</v>
      </c>
      <c r="CN5" s="39">
        <f t="shared" si="2"/>
        <v>41212</v>
      </c>
      <c r="CO5" s="39">
        <f t="shared" si="2"/>
        <v>41213</v>
      </c>
      <c r="CP5" s="39">
        <f t="shared" si="2"/>
        <v>41214</v>
      </c>
      <c r="CQ5" s="39">
        <f t="shared" si="2"/>
        <v>41215</v>
      </c>
      <c r="CR5" s="39">
        <f t="shared" si="2"/>
        <v>41216</v>
      </c>
      <c r="CS5" s="39">
        <f t="shared" si="2"/>
        <v>41217</v>
      </c>
      <c r="CT5" s="39">
        <f t="shared" si="2"/>
        <v>41218</v>
      </c>
      <c r="CU5" s="39">
        <f t="shared" si="2"/>
        <v>41219</v>
      </c>
      <c r="CV5" s="39">
        <f t="shared" si="2"/>
        <v>41220</v>
      </c>
      <c r="CW5" s="39">
        <f t="shared" si="2"/>
        <v>41221</v>
      </c>
      <c r="CX5" s="39">
        <f t="shared" si="2"/>
        <v>41222</v>
      </c>
      <c r="CY5" s="39">
        <f t="shared" ref="CY5:ED5" si="3">CY6</f>
        <v>41223</v>
      </c>
      <c r="CZ5" s="39">
        <f t="shared" si="3"/>
        <v>41224</v>
      </c>
      <c r="DA5" s="39">
        <f t="shared" si="3"/>
        <v>41225</v>
      </c>
      <c r="DB5" s="39">
        <f t="shared" si="3"/>
        <v>41226</v>
      </c>
      <c r="DC5" s="39">
        <f t="shared" si="3"/>
        <v>41227</v>
      </c>
      <c r="DD5" s="39">
        <f t="shared" si="3"/>
        <v>41228</v>
      </c>
      <c r="DE5" s="39">
        <f t="shared" si="3"/>
        <v>41229</v>
      </c>
      <c r="DF5" s="39">
        <f t="shared" si="3"/>
        <v>41230</v>
      </c>
      <c r="DG5" s="39">
        <f t="shared" si="3"/>
        <v>41231</v>
      </c>
      <c r="DH5" s="39">
        <f t="shared" si="3"/>
        <v>41232</v>
      </c>
      <c r="DI5" s="39">
        <f t="shared" si="3"/>
        <v>41233</v>
      </c>
      <c r="DJ5" s="39">
        <f t="shared" si="3"/>
        <v>41234</v>
      </c>
      <c r="DK5" s="39">
        <f t="shared" si="3"/>
        <v>41235</v>
      </c>
      <c r="DL5" s="39">
        <f t="shared" si="3"/>
        <v>41236</v>
      </c>
      <c r="DM5" s="39">
        <f t="shared" si="3"/>
        <v>41237</v>
      </c>
      <c r="DN5" s="39">
        <f t="shared" si="3"/>
        <v>41238</v>
      </c>
      <c r="DO5" s="39">
        <f t="shared" si="3"/>
        <v>41239</v>
      </c>
      <c r="DP5" s="39">
        <f t="shared" si="3"/>
        <v>41240</v>
      </c>
      <c r="DQ5" s="39">
        <f t="shared" si="3"/>
        <v>41241</v>
      </c>
      <c r="DR5" s="39">
        <f t="shared" si="3"/>
        <v>41242</v>
      </c>
      <c r="DS5" s="39">
        <f t="shared" si="3"/>
        <v>41243</v>
      </c>
      <c r="DT5" s="39">
        <f t="shared" si="3"/>
        <v>41244</v>
      </c>
      <c r="DU5" s="39">
        <f t="shared" si="3"/>
        <v>41245</v>
      </c>
      <c r="DV5" s="39">
        <f t="shared" si="3"/>
        <v>41246</v>
      </c>
      <c r="DW5" s="39">
        <f t="shared" si="3"/>
        <v>41247</v>
      </c>
      <c r="DX5" s="39">
        <f t="shared" si="3"/>
        <v>41248</v>
      </c>
      <c r="DY5" s="39">
        <f t="shared" si="3"/>
        <v>41249</v>
      </c>
      <c r="DZ5" s="39">
        <f t="shared" si="3"/>
        <v>41250</v>
      </c>
      <c r="EA5" s="39">
        <f t="shared" si="3"/>
        <v>41251</v>
      </c>
      <c r="EB5" s="39">
        <f t="shared" si="3"/>
        <v>41252</v>
      </c>
      <c r="EC5" s="39">
        <f t="shared" si="3"/>
        <v>41253</v>
      </c>
      <c r="ED5" s="39">
        <f t="shared" si="3"/>
        <v>41254</v>
      </c>
      <c r="EE5" s="39">
        <f t="shared" ref="EE5:EX5" si="4">EE6</f>
        <v>41255</v>
      </c>
      <c r="EF5" s="39">
        <f t="shared" si="4"/>
        <v>41256</v>
      </c>
      <c r="EG5" s="39">
        <f t="shared" si="4"/>
        <v>41257</v>
      </c>
      <c r="EH5" s="39">
        <f t="shared" si="4"/>
        <v>41258</v>
      </c>
      <c r="EI5" s="39">
        <f t="shared" si="4"/>
        <v>41259</v>
      </c>
      <c r="EJ5" s="39">
        <f t="shared" si="4"/>
        <v>41260</v>
      </c>
      <c r="EK5" s="39">
        <f t="shared" si="4"/>
        <v>41261</v>
      </c>
      <c r="EL5" s="39">
        <f t="shared" si="4"/>
        <v>41262</v>
      </c>
      <c r="EM5" s="39">
        <f t="shared" si="4"/>
        <v>41263</v>
      </c>
      <c r="EN5" s="39">
        <f t="shared" si="4"/>
        <v>41264</v>
      </c>
      <c r="EO5" s="39">
        <f t="shared" si="4"/>
        <v>41265</v>
      </c>
      <c r="EP5" s="39">
        <f t="shared" si="4"/>
        <v>41266</v>
      </c>
      <c r="EQ5" s="39">
        <f t="shared" si="4"/>
        <v>41267</v>
      </c>
      <c r="ER5" s="39">
        <f t="shared" si="4"/>
        <v>41268</v>
      </c>
      <c r="ES5" s="39">
        <f t="shared" si="4"/>
        <v>41269</v>
      </c>
      <c r="ET5" s="39">
        <f t="shared" si="4"/>
        <v>41270</v>
      </c>
      <c r="EU5" s="39">
        <f t="shared" si="4"/>
        <v>41271</v>
      </c>
      <c r="EV5" s="39">
        <f t="shared" si="4"/>
        <v>41272</v>
      </c>
      <c r="EW5" s="39">
        <f t="shared" si="4"/>
        <v>41273</v>
      </c>
      <c r="EX5" s="39">
        <f t="shared" si="4"/>
        <v>41274</v>
      </c>
      <c r="EY5" s="40" t="str">
        <f t="shared" ref="EY5:FU5" si="5">IF((EY6&lt;&gt;""),WEEKDAY(EY6,1),"")</f>
        <v/>
      </c>
      <c r="EZ5" s="40" t="str">
        <f t="shared" si="5"/>
        <v/>
      </c>
      <c r="FA5" s="40" t="str">
        <f t="shared" si="5"/>
        <v/>
      </c>
      <c r="FB5" s="40" t="str">
        <f t="shared" si="5"/>
        <v/>
      </c>
      <c r="FC5" s="40" t="str">
        <f t="shared" si="5"/>
        <v/>
      </c>
      <c r="FD5" s="40" t="str">
        <f t="shared" si="5"/>
        <v/>
      </c>
      <c r="FE5" s="40" t="str">
        <f t="shared" si="5"/>
        <v/>
      </c>
      <c r="FF5" s="40" t="str">
        <f t="shared" si="5"/>
        <v/>
      </c>
      <c r="FG5" s="40" t="str">
        <f t="shared" si="5"/>
        <v/>
      </c>
      <c r="FH5" s="40" t="str">
        <f t="shared" si="5"/>
        <v/>
      </c>
      <c r="FI5" s="40" t="str">
        <f t="shared" si="5"/>
        <v/>
      </c>
      <c r="FJ5" s="40" t="str">
        <f t="shared" si="5"/>
        <v/>
      </c>
      <c r="FK5" s="40" t="str">
        <f t="shared" si="5"/>
        <v/>
      </c>
      <c r="FL5" s="40" t="str">
        <f t="shared" si="5"/>
        <v/>
      </c>
      <c r="FM5" s="40" t="str">
        <f t="shared" si="5"/>
        <v/>
      </c>
      <c r="FN5" s="40" t="str">
        <f t="shared" si="5"/>
        <v/>
      </c>
      <c r="FO5" s="40" t="str">
        <f t="shared" si="5"/>
        <v/>
      </c>
      <c r="FP5" s="40" t="str">
        <f t="shared" si="5"/>
        <v/>
      </c>
      <c r="FQ5" s="40" t="str">
        <f t="shared" si="5"/>
        <v/>
      </c>
      <c r="FR5" s="40" t="str">
        <f t="shared" si="5"/>
        <v/>
      </c>
      <c r="FS5" s="40" t="str">
        <f t="shared" si="5"/>
        <v/>
      </c>
      <c r="FT5" s="40" t="str">
        <f t="shared" si="5"/>
        <v/>
      </c>
      <c r="FU5" s="40" t="str">
        <f t="shared" si="5"/>
        <v/>
      </c>
    </row>
    <row r="6" spans="1:177" s="46" customFormat="1" ht="45.75" customHeight="1" thickBot="1">
      <c r="A6" s="58" t="s">
        <v>71</v>
      </c>
      <c r="B6" s="79" t="s">
        <v>72</v>
      </c>
      <c r="C6" s="58" t="s">
        <v>73</v>
      </c>
      <c r="D6" s="58" t="s">
        <v>69</v>
      </c>
      <c r="E6" s="59" t="s">
        <v>70</v>
      </c>
      <c r="F6" s="42" t="s">
        <v>66</v>
      </c>
      <c r="G6" s="43">
        <f>IF(D4="",MIN(D7:D1007,D4),D4)</f>
        <v>41127</v>
      </c>
      <c r="H6" s="44">
        <f t="shared" ref="H6:AM6" si="6">IF(G6="","",IF((G6+$E$5)&gt;$E$4,"",(G6+$E$5)))</f>
        <v>41128</v>
      </c>
      <c r="I6" s="44">
        <f t="shared" si="6"/>
        <v>41129</v>
      </c>
      <c r="J6" s="44">
        <f t="shared" si="6"/>
        <v>41130</v>
      </c>
      <c r="K6" s="44">
        <f t="shared" si="6"/>
        <v>41131</v>
      </c>
      <c r="L6" s="44">
        <f t="shared" si="6"/>
        <v>41132</v>
      </c>
      <c r="M6" s="44">
        <f t="shared" si="6"/>
        <v>41133</v>
      </c>
      <c r="N6" s="44">
        <f t="shared" si="6"/>
        <v>41134</v>
      </c>
      <c r="O6" s="44">
        <f t="shared" si="6"/>
        <v>41135</v>
      </c>
      <c r="P6" s="44">
        <f t="shared" si="6"/>
        <v>41136</v>
      </c>
      <c r="Q6" s="44">
        <f t="shared" si="6"/>
        <v>41137</v>
      </c>
      <c r="R6" s="44">
        <f t="shared" si="6"/>
        <v>41138</v>
      </c>
      <c r="S6" s="44">
        <f t="shared" si="6"/>
        <v>41139</v>
      </c>
      <c r="T6" s="44">
        <f t="shared" si="6"/>
        <v>41140</v>
      </c>
      <c r="U6" s="44">
        <f t="shared" si="6"/>
        <v>41141</v>
      </c>
      <c r="V6" s="44">
        <f t="shared" si="6"/>
        <v>41142</v>
      </c>
      <c r="W6" s="44">
        <f t="shared" si="6"/>
        <v>41143</v>
      </c>
      <c r="X6" s="44">
        <f t="shared" si="6"/>
        <v>41144</v>
      </c>
      <c r="Y6" s="44">
        <f t="shared" si="6"/>
        <v>41145</v>
      </c>
      <c r="Z6" s="44">
        <f t="shared" si="6"/>
        <v>41146</v>
      </c>
      <c r="AA6" s="44">
        <f t="shared" si="6"/>
        <v>41147</v>
      </c>
      <c r="AB6" s="44">
        <f t="shared" si="6"/>
        <v>41148</v>
      </c>
      <c r="AC6" s="44">
        <f t="shared" si="6"/>
        <v>41149</v>
      </c>
      <c r="AD6" s="44">
        <f t="shared" si="6"/>
        <v>41150</v>
      </c>
      <c r="AE6" s="44">
        <f t="shared" si="6"/>
        <v>41151</v>
      </c>
      <c r="AF6" s="44">
        <f t="shared" si="6"/>
        <v>41152</v>
      </c>
      <c r="AG6" s="44">
        <f t="shared" si="6"/>
        <v>41153</v>
      </c>
      <c r="AH6" s="44">
        <f t="shared" si="6"/>
        <v>41154</v>
      </c>
      <c r="AI6" s="44">
        <f t="shared" si="6"/>
        <v>41155</v>
      </c>
      <c r="AJ6" s="44">
        <f t="shared" si="6"/>
        <v>41156</v>
      </c>
      <c r="AK6" s="44">
        <f t="shared" si="6"/>
        <v>41157</v>
      </c>
      <c r="AL6" s="44">
        <f t="shared" si="6"/>
        <v>41158</v>
      </c>
      <c r="AM6" s="44">
        <f t="shared" si="6"/>
        <v>41159</v>
      </c>
      <c r="AN6" s="44">
        <f t="shared" ref="AN6:BS6" si="7">IF(AM6="","",IF((AM6+$E$5)&gt;$E$4,"",(AM6+$E$5)))</f>
        <v>41160</v>
      </c>
      <c r="AO6" s="44">
        <f t="shared" si="7"/>
        <v>41161</v>
      </c>
      <c r="AP6" s="44">
        <f t="shared" si="7"/>
        <v>41162</v>
      </c>
      <c r="AQ6" s="44">
        <f t="shared" si="7"/>
        <v>41163</v>
      </c>
      <c r="AR6" s="44">
        <f t="shared" si="7"/>
        <v>41164</v>
      </c>
      <c r="AS6" s="44">
        <f t="shared" si="7"/>
        <v>41165</v>
      </c>
      <c r="AT6" s="44">
        <f t="shared" si="7"/>
        <v>41166</v>
      </c>
      <c r="AU6" s="44">
        <f t="shared" si="7"/>
        <v>41167</v>
      </c>
      <c r="AV6" s="44">
        <f t="shared" si="7"/>
        <v>41168</v>
      </c>
      <c r="AW6" s="44">
        <f t="shared" si="7"/>
        <v>41169</v>
      </c>
      <c r="AX6" s="44">
        <f t="shared" si="7"/>
        <v>41170</v>
      </c>
      <c r="AY6" s="44">
        <f t="shared" si="7"/>
        <v>41171</v>
      </c>
      <c r="AZ6" s="44">
        <f t="shared" si="7"/>
        <v>41172</v>
      </c>
      <c r="BA6" s="44">
        <f t="shared" si="7"/>
        <v>41173</v>
      </c>
      <c r="BB6" s="44">
        <f t="shared" si="7"/>
        <v>41174</v>
      </c>
      <c r="BC6" s="44">
        <f t="shared" si="7"/>
        <v>41175</v>
      </c>
      <c r="BD6" s="44">
        <f t="shared" si="7"/>
        <v>41176</v>
      </c>
      <c r="BE6" s="44">
        <f t="shared" si="7"/>
        <v>41177</v>
      </c>
      <c r="BF6" s="44">
        <f t="shared" si="7"/>
        <v>41178</v>
      </c>
      <c r="BG6" s="44">
        <f t="shared" si="7"/>
        <v>41179</v>
      </c>
      <c r="BH6" s="44">
        <f t="shared" si="7"/>
        <v>41180</v>
      </c>
      <c r="BI6" s="44">
        <f t="shared" si="7"/>
        <v>41181</v>
      </c>
      <c r="BJ6" s="44">
        <f t="shared" si="7"/>
        <v>41182</v>
      </c>
      <c r="BK6" s="44">
        <f t="shared" si="7"/>
        <v>41183</v>
      </c>
      <c r="BL6" s="44">
        <f t="shared" si="7"/>
        <v>41184</v>
      </c>
      <c r="BM6" s="44">
        <f t="shared" si="7"/>
        <v>41185</v>
      </c>
      <c r="BN6" s="44">
        <f t="shared" si="7"/>
        <v>41186</v>
      </c>
      <c r="BO6" s="44">
        <f t="shared" si="7"/>
        <v>41187</v>
      </c>
      <c r="BP6" s="44">
        <f t="shared" si="7"/>
        <v>41188</v>
      </c>
      <c r="BQ6" s="44">
        <f t="shared" si="7"/>
        <v>41189</v>
      </c>
      <c r="BR6" s="44">
        <f t="shared" si="7"/>
        <v>41190</v>
      </c>
      <c r="BS6" s="44">
        <f t="shared" si="7"/>
        <v>41191</v>
      </c>
      <c r="BT6" s="44">
        <f t="shared" ref="BT6:CY6" si="8">IF(BS6="","",IF((BS6+$E$5)&gt;$E$4,"",(BS6+$E$5)))</f>
        <v>41192</v>
      </c>
      <c r="BU6" s="44">
        <f t="shared" si="8"/>
        <v>41193</v>
      </c>
      <c r="BV6" s="44">
        <f t="shared" si="8"/>
        <v>41194</v>
      </c>
      <c r="BW6" s="44">
        <f t="shared" si="8"/>
        <v>41195</v>
      </c>
      <c r="BX6" s="44">
        <f t="shared" si="8"/>
        <v>41196</v>
      </c>
      <c r="BY6" s="44">
        <f t="shared" si="8"/>
        <v>41197</v>
      </c>
      <c r="BZ6" s="44">
        <f t="shared" si="8"/>
        <v>41198</v>
      </c>
      <c r="CA6" s="44">
        <f t="shared" si="8"/>
        <v>41199</v>
      </c>
      <c r="CB6" s="44">
        <f t="shared" si="8"/>
        <v>41200</v>
      </c>
      <c r="CC6" s="44">
        <f t="shared" si="8"/>
        <v>41201</v>
      </c>
      <c r="CD6" s="44">
        <f t="shared" si="8"/>
        <v>41202</v>
      </c>
      <c r="CE6" s="44">
        <f t="shared" si="8"/>
        <v>41203</v>
      </c>
      <c r="CF6" s="44">
        <f t="shared" si="8"/>
        <v>41204</v>
      </c>
      <c r="CG6" s="44">
        <f t="shared" si="8"/>
        <v>41205</v>
      </c>
      <c r="CH6" s="44">
        <f t="shared" si="8"/>
        <v>41206</v>
      </c>
      <c r="CI6" s="44">
        <f t="shared" si="8"/>
        <v>41207</v>
      </c>
      <c r="CJ6" s="44">
        <f t="shared" si="8"/>
        <v>41208</v>
      </c>
      <c r="CK6" s="44">
        <f t="shared" si="8"/>
        <v>41209</v>
      </c>
      <c r="CL6" s="44">
        <f t="shared" si="8"/>
        <v>41210</v>
      </c>
      <c r="CM6" s="44">
        <f t="shared" si="8"/>
        <v>41211</v>
      </c>
      <c r="CN6" s="44">
        <f t="shared" si="8"/>
        <v>41212</v>
      </c>
      <c r="CO6" s="44">
        <f t="shared" si="8"/>
        <v>41213</v>
      </c>
      <c r="CP6" s="44">
        <f t="shared" si="8"/>
        <v>41214</v>
      </c>
      <c r="CQ6" s="44">
        <f t="shared" si="8"/>
        <v>41215</v>
      </c>
      <c r="CR6" s="44">
        <f t="shared" si="8"/>
        <v>41216</v>
      </c>
      <c r="CS6" s="44">
        <f t="shared" si="8"/>
        <v>41217</v>
      </c>
      <c r="CT6" s="44">
        <f t="shared" si="8"/>
        <v>41218</v>
      </c>
      <c r="CU6" s="44">
        <f t="shared" si="8"/>
        <v>41219</v>
      </c>
      <c r="CV6" s="44">
        <f t="shared" si="8"/>
        <v>41220</v>
      </c>
      <c r="CW6" s="44">
        <f t="shared" si="8"/>
        <v>41221</v>
      </c>
      <c r="CX6" s="44">
        <f t="shared" si="8"/>
        <v>41222</v>
      </c>
      <c r="CY6" s="44">
        <f t="shared" si="8"/>
        <v>41223</v>
      </c>
      <c r="CZ6" s="44">
        <f t="shared" ref="CZ6:EE6" si="9">IF(CY6="","",IF((CY6+$E$5)&gt;$E$4,"",(CY6+$E$5)))</f>
        <v>41224</v>
      </c>
      <c r="DA6" s="44">
        <f t="shared" si="9"/>
        <v>41225</v>
      </c>
      <c r="DB6" s="44">
        <f t="shared" si="9"/>
        <v>41226</v>
      </c>
      <c r="DC6" s="44">
        <f t="shared" si="9"/>
        <v>41227</v>
      </c>
      <c r="DD6" s="44">
        <f t="shared" si="9"/>
        <v>41228</v>
      </c>
      <c r="DE6" s="44">
        <f t="shared" si="9"/>
        <v>41229</v>
      </c>
      <c r="DF6" s="44">
        <f t="shared" si="9"/>
        <v>41230</v>
      </c>
      <c r="DG6" s="44">
        <f t="shared" si="9"/>
        <v>41231</v>
      </c>
      <c r="DH6" s="44">
        <f t="shared" si="9"/>
        <v>41232</v>
      </c>
      <c r="DI6" s="44">
        <f t="shared" si="9"/>
        <v>41233</v>
      </c>
      <c r="DJ6" s="44">
        <f t="shared" si="9"/>
        <v>41234</v>
      </c>
      <c r="DK6" s="44">
        <f t="shared" si="9"/>
        <v>41235</v>
      </c>
      <c r="DL6" s="44">
        <f t="shared" si="9"/>
        <v>41236</v>
      </c>
      <c r="DM6" s="44">
        <f t="shared" si="9"/>
        <v>41237</v>
      </c>
      <c r="DN6" s="44">
        <f t="shared" si="9"/>
        <v>41238</v>
      </c>
      <c r="DO6" s="44">
        <f t="shared" si="9"/>
        <v>41239</v>
      </c>
      <c r="DP6" s="44">
        <f t="shared" si="9"/>
        <v>41240</v>
      </c>
      <c r="DQ6" s="44">
        <f t="shared" si="9"/>
        <v>41241</v>
      </c>
      <c r="DR6" s="44">
        <f t="shared" si="9"/>
        <v>41242</v>
      </c>
      <c r="DS6" s="44">
        <f t="shared" si="9"/>
        <v>41243</v>
      </c>
      <c r="DT6" s="44">
        <f t="shared" si="9"/>
        <v>41244</v>
      </c>
      <c r="DU6" s="44">
        <f t="shared" si="9"/>
        <v>41245</v>
      </c>
      <c r="DV6" s="44">
        <f t="shared" si="9"/>
        <v>41246</v>
      </c>
      <c r="DW6" s="44">
        <f t="shared" si="9"/>
        <v>41247</v>
      </c>
      <c r="DX6" s="44">
        <f t="shared" si="9"/>
        <v>41248</v>
      </c>
      <c r="DY6" s="44">
        <f t="shared" si="9"/>
        <v>41249</v>
      </c>
      <c r="DZ6" s="44">
        <f t="shared" si="9"/>
        <v>41250</v>
      </c>
      <c r="EA6" s="44">
        <f t="shared" si="9"/>
        <v>41251</v>
      </c>
      <c r="EB6" s="44">
        <f t="shared" si="9"/>
        <v>41252</v>
      </c>
      <c r="EC6" s="44">
        <f t="shared" si="9"/>
        <v>41253</v>
      </c>
      <c r="ED6" s="44">
        <f t="shared" si="9"/>
        <v>41254</v>
      </c>
      <c r="EE6" s="44">
        <f t="shared" si="9"/>
        <v>41255</v>
      </c>
      <c r="EF6" s="44">
        <f t="shared" ref="EF6:EX6" si="10">IF(EE6="","",IF((EE6+$E$5)&gt;$E$4,"",(EE6+$E$5)))</f>
        <v>41256</v>
      </c>
      <c r="EG6" s="44">
        <f t="shared" si="10"/>
        <v>41257</v>
      </c>
      <c r="EH6" s="44">
        <f t="shared" si="10"/>
        <v>41258</v>
      </c>
      <c r="EI6" s="44">
        <f t="shared" si="10"/>
        <v>41259</v>
      </c>
      <c r="EJ6" s="44">
        <f t="shared" si="10"/>
        <v>41260</v>
      </c>
      <c r="EK6" s="44">
        <f t="shared" si="10"/>
        <v>41261</v>
      </c>
      <c r="EL6" s="44">
        <f t="shared" si="10"/>
        <v>41262</v>
      </c>
      <c r="EM6" s="44">
        <f t="shared" si="10"/>
        <v>41263</v>
      </c>
      <c r="EN6" s="44">
        <f t="shared" si="10"/>
        <v>41264</v>
      </c>
      <c r="EO6" s="44">
        <f t="shared" si="10"/>
        <v>41265</v>
      </c>
      <c r="EP6" s="44">
        <f t="shared" si="10"/>
        <v>41266</v>
      </c>
      <c r="EQ6" s="44">
        <f t="shared" si="10"/>
        <v>41267</v>
      </c>
      <c r="ER6" s="44">
        <f t="shared" si="10"/>
        <v>41268</v>
      </c>
      <c r="ES6" s="44">
        <f t="shared" si="10"/>
        <v>41269</v>
      </c>
      <c r="ET6" s="44">
        <f t="shared" si="10"/>
        <v>41270</v>
      </c>
      <c r="EU6" s="44">
        <f t="shared" si="10"/>
        <v>41271</v>
      </c>
      <c r="EV6" s="44">
        <f t="shared" si="10"/>
        <v>41272</v>
      </c>
      <c r="EW6" s="44">
        <f t="shared" si="10"/>
        <v>41273</v>
      </c>
      <c r="EX6" s="44">
        <f t="shared" si="10"/>
        <v>41274</v>
      </c>
      <c r="EY6" s="45" t="str">
        <f t="shared" ref="EY6:FU6" si="11">IF(EX6="","",IF((EX6+$E$5)&gt;$E$4,"",(EX6+$E$5)))</f>
        <v/>
      </c>
      <c r="EZ6" s="45" t="str">
        <f t="shared" si="11"/>
        <v/>
      </c>
      <c r="FA6" s="45" t="str">
        <f t="shared" si="11"/>
        <v/>
      </c>
      <c r="FB6" s="45" t="str">
        <f t="shared" si="11"/>
        <v/>
      </c>
      <c r="FC6" s="45" t="str">
        <f t="shared" si="11"/>
        <v/>
      </c>
      <c r="FD6" s="45" t="str">
        <f t="shared" si="11"/>
        <v/>
      </c>
      <c r="FE6" s="45" t="str">
        <f t="shared" si="11"/>
        <v/>
      </c>
      <c r="FF6" s="45" t="str">
        <f t="shared" si="11"/>
        <v/>
      </c>
      <c r="FG6" s="45" t="str">
        <f t="shared" si="11"/>
        <v/>
      </c>
      <c r="FH6" s="45" t="str">
        <f t="shared" si="11"/>
        <v/>
      </c>
      <c r="FI6" s="45" t="str">
        <f t="shared" si="11"/>
        <v/>
      </c>
      <c r="FJ6" s="45" t="str">
        <f t="shared" si="11"/>
        <v/>
      </c>
      <c r="FK6" s="45" t="str">
        <f t="shared" si="11"/>
        <v/>
      </c>
      <c r="FL6" s="45" t="str">
        <f t="shared" si="11"/>
        <v/>
      </c>
      <c r="FM6" s="45" t="str">
        <f t="shared" si="11"/>
        <v/>
      </c>
      <c r="FN6" s="45" t="str">
        <f t="shared" si="11"/>
        <v/>
      </c>
      <c r="FO6" s="45" t="str">
        <f t="shared" si="11"/>
        <v/>
      </c>
      <c r="FP6" s="45" t="str">
        <f t="shared" si="11"/>
        <v/>
      </c>
      <c r="FQ6" s="45" t="str">
        <f t="shared" si="11"/>
        <v/>
      </c>
      <c r="FR6" s="45" t="str">
        <f t="shared" si="11"/>
        <v/>
      </c>
      <c r="FS6" s="45" t="str">
        <f t="shared" si="11"/>
        <v/>
      </c>
      <c r="FT6" s="45" t="str">
        <f t="shared" si="11"/>
        <v/>
      </c>
      <c r="FU6" s="45" t="str">
        <f t="shared" si="11"/>
        <v/>
      </c>
    </row>
    <row r="7" spans="1:177" s="46" customFormat="1" ht="25.5" customHeight="1" thickTop="1">
      <c r="A7" s="60">
        <v>1</v>
      </c>
      <c r="B7" s="61" t="s">
        <v>62</v>
      </c>
      <c r="C7" s="62" t="s">
        <v>74</v>
      </c>
      <c r="D7" s="63">
        <v>41127</v>
      </c>
      <c r="E7" s="63">
        <v>41131</v>
      </c>
      <c r="F7" s="47">
        <v>100</v>
      </c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</row>
    <row r="8" spans="1:177" s="46" customFormat="1" ht="25.5" customHeight="1">
      <c r="A8" s="60">
        <v>2</v>
      </c>
      <c r="B8" s="61" t="s">
        <v>3</v>
      </c>
      <c r="C8" s="62" t="s">
        <v>75</v>
      </c>
      <c r="D8" s="63">
        <v>41127</v>
      </c>
      <c r="E8" s="63">
        <v>41131</v>
      </c>
      <c r="F8" s="47">
        <v>100</v>
      </c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  <c r="FP8" s="48"/>
      <c r="FQ8" s="48"/>
      <c r="FR8" s="48"/>
      <c r="FS8" s="48"/>
      <c r="FT8" s="48"/>
      <c r="FU8" s="48"/>
    </row>
    <row r="9" spans="1:177" s="46" customFormat="1" ht="25.5" customHeight="1">
      <c r="A9" s="60">
        <v>3</v>
      </c>
      <c r="B9" s="61" t="s">
        <v>35</v>
      </c>
      <c r="C9" s="62" t="s">
        <v>41</v>
      </c>
      <c r="D9" s="63">
        <v>41132</v>
      </c>
      <c r="E9" s="63">
        <v>41132</v>
      </c>
      <c r="F9" s="47">
        <v>100</v>
      </c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  <c r="FP9" s="48"/>
      <c r="FQ9" s="48"/>
      <c r="FR9" s="48"/>
      <c r="FS9" s="48"/>
      <c r="FT9" s="48"/>
      <c r="FU9" s="48"/>
    </row>
    <row r="10" spans="1:177" s="46" customFormat="1" ht="25.5" customHeight="1">
      <c r="A10" s="60">
        <v>4</v>
      </c>
      <c r="B10" s="61" t="s">
        <v>59</v>
      </c>
      <c r="C10" s="62" t="s">
        <v>76</v>
      </c>
      <c r="D10" s="63">
        <v>41132</v>
      </c>
      <c r="E10" s="63">
        <v>41134</v>
      </c>
      <c r="F10" s="47">
        <v>100</v>
      </c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  <c r="FP10" s="48"/>
      <c r="FQ10" s="48"/>
      <c r="FR10" s="48"/>
      <c r="FS10" s="48"/>
      <c r="FT10" s="48"/>
      <c r="FU10" s="48"/>
    </row>
    <row r="11" spans="1:177" s="46" customFormat="1" ht="25.5" customHeight="1">
      <c r="A11" s="60">
        <v>5</v>
      </c>
      <c r="B11" s="61" t="s">
        <v>58</v>
      </c>
      <c r="C11" s="62" t="s">
        <v>77</v>
      </c>
      <c r="D11" s="63">
        <v>41134</v>
      </c>
      <c r="E11" s="63">
        <v>41134</v>
      </c>
      <c r="F11" s="47">
        <v>100</v>
      </c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  <c r="FP11" s="48"/>
      <c r="FQ11" s="48"/>
      <c r="FR11" s="48"/>
      <c r="FS11" s="48"/>
      <c r="FT11" s="48"/>
      <c r="FU11" s="48"/>
    </row>
    <row r="12" spans="1:177" s="46" customFormat="1" ht="25.5" customHeight="1">
      <c r="A12" s="60">
        <v>6</v>
      </c>
      <c r="B12" s="61" t="s">
        <v>61</v>
      </c>
      <c r="C12" s="62" t="s">
        <v>41</v>
      </c>
      <c r="D12" s="63">
        <v>41141</v>
      </c>
      <c r="E12" s="63">
        <v>41141</v>
      </c>
      <c r="F12" s="47">
        <v>100</v>
      </c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  <c r="FP12" s="48"/>
      <c r="FQ12" s="48"/>
      <c r="FR12" s="48"/>
      <c r="FS12" s="48"/>
      <c r="FT12" s="48"/>
      <c r="FU12" s="48"/>
    </row>
    <row r="13" spans="1:177" s="46" customFormat="1" ht="25.5" customHeight="1">
      <c r="A13" s="60">
        <v>7</v>
      </c>
      <c r="B13" s="61" t="s">
        <v>60</v>
      </c>
      <c r="C13" s="62" t="s">
        <v>41</v>
      </c>
      <c r="D13" s="63">
        <v>41148</v>
      </c>
      <c r="E13" s="63">
        <v>41149</v>
      </c>
      <c r="F13" s="47">
        <v>100</v>
      </c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  <c r="FP13" s="48"/>
      <c r="FQ13" s="48"/>
      <c r="FR13" s="48"/>
      <c r="FS13" s="48"/>
      <c r="FT13" s="48"/>
      <c r="FU13" s="48"/>
    </row>
    <row r="14" spans="1:177" s="46" customFormat="1" ht="25.5" customHeight="1">
      <c r="A14" s="60">
        <v>8</v>
      </c>
      <c r="B14" s="61" t="s">
        <v>57</v>
      </c>
      <c r="C14" s="62" t="s">
        <v>48</v>
      </c>
      <c r="D14" s="63">
        <v>41134</v>
      </c>
      <c r="E14" s="63">
        <v>41152</v>
      </c>
      <c r="F14" s="47">
        <v>100</v>
      </c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  <c r="FP14" s="48"/>
      <c r="FQ14" s="48"/>
      <c r="FR14" s="48"/>
      <c r="FS14" s="48"/>
      <c r="FT14" s="48"/>
      <c r="FU14" s="48"/>
    </row>
    <row r="15" spans="1:177" s="46" customFormat="1" ht="25.5" customHeight="1">
      <c r="A15" s="60">
        <v>9</v>
      </c>
      <c r="B15" s="61" t="s">
        <v>5</v>
      </c>
      <c r="C15" s="62" t="s">
        <v>41</v>
      </c>
      <c r="D15" s="63">
        <v>41153</v>
      </c>
      <c r="E15" s="63">
        <v>41274</v>
      </c>
      <c r="F15" s="47">
        <v>100</v>
      </c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</row>
    <row r="16" spans="1:177" s="46" customFormat="1" ht="25.5" customHeight="1">
      <c r="A16" s="60">
        <v>10</v>
      </c>
      <c r="B16" s="61" t="s">
        <v>78</v>
      </c>
      <c r="C16" s="62" t="s">
        <v>41</v>
      </c>
      <c r="D16" s="63">
        <v>41153</v>
      </c>
      <c r="E16" s="63">
        <v>41274</v>
      </c>
      <c r="F16" s="47">
        <v>100</v>
      </c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  <c r="FP16" s="48"/>
      <c r="FQ16" s="48"/>
      <c r="FR16" s="48"/>
      <c r="FS16" s="48"/>
      <c r="FT16" s="48"/>
      <c r="FU16" s="48"/>
    </row>
    <row r="17" spans="1:177" s="46" customFormat="1" ht="25.5" customHeight="1">
      <c r="A17" s="60">
        <v>11</v>
      </c>
      <c r="B17" s="61" t="s">
        <v>12</v>
      </c>
      <c r="C17" s="62" t="s">
        <v>41</v>
      </c>
      <c r="D17" s="63">
        <v>41162</v>
      </c>
      <c r="E17" s="63">
        <v>41274</v>
      </c>
      <c r="F17" s="47">
        <v>100</v>
      </c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  <c r="FP17" s="48"/>
      <c r="FQ17" s="48"/>
      <c r="FR17" s="48"/>
      <c r="FS17" s="48"/>
      <c r="FT17" s="48"/>
      <c r="FU17" s="48"/>
    </row>
    <row r="18" spans="1:177" s="46" customFormat="1" ht="25.5" customHeight="1">
      <c r="A18" s="60">
        <v>12</v>
      </c>
      <c r="B18" s="61" t="s">
        <v>79</v>
      </c>
      <c r="C18" s="61" t="s">
        <v>79</v>
      </c>
      <c r="D18" s="61" t="s">
        <v>67</v>
      </c>
      <c r="E18" s="61" t="s">
        <v>67</v>
      </c>
      <c r="F18" s="47">
        <v>100</v>
      </c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48"/>
    </row>
    <row r="19" spans="1:177" s="46" customFormat="1" ht="25.5" customHeight="1">
      <c r="A19" s="60">
        <v>13</v>
      </c>
      <c r="B19" s="61" t="s">
        <v>79</v>
      </c>
      <c r="C19" s="61" t="s">
        <v>79</v>
      </c>
      <c r="D19" s="61" t="s">
        <v>67</v>
      </c>
      <c r="E19" s="61" t="s">
        <v>67</v>
      </c>
      <c r="F19" s="47">
        <v>100</v>
      </c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</row>
    <row r="20" spans="1:177" s="46" customFormat="1" ht="25.5" customHeight="1">
      <c r="A20" s="60">
        <v>14</v>
      </c>
      <c r="B20" s="61" t="s">
        <v>79</v>
      </c>
      <c r="C20" s="61" t="s">
        <v>79</v>
      </c>
      <c r="D20" s="61" t="s">
        <v>67</v>
      </c>
      <c r="E20" s="61" t="s">
        <v>67</v>
      </c>
      <c r="F20" s="47">
        <v>100</v>
      </c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  <c r="FP20" s="48"/>
      <c r="FQ20" s="48"/>
      <c r="FR20" s="48"/>
      <c r="FS20" s="48"/>
      <c r="FT20" s="48"/>
      <c r="FU20" s="48"/>
    </row>
    <row r="21" spans="1:177" s="46" customFormat="1" ht="25.5" customHeight="1">
      <c r="A21" s="60">
        <v>15</v>
      </c>
      <c r="B21" s="61" t="s">
        <v>79</v>
      </c>
      <c r="C21" s="61" t="s">
        <v>79</v>
      </c>
      <c r="D21" s="61" t="s">
        <v>67</v>
      </c>
      <c r="E21" s="61" t="s">
        <v>67</v>
      </c>
      <c r="F21" s="47">
        <v>100</v>
      </c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  <c r="FP21" s="48"/>
      <c r="FQ21" s="48"/>
      <c r="FR21" s="48"/>
      <c r="FS21" s="48"/>
      <c r="FT21" s="48"/>
      <c r="FU21" s="48"/>
    </row>
    <row r="22" spans="1:177" s="46" customFormat="1" ht="25.5" customHeight="1">
      <c r="A22" s="60">
        <v>16</v>
      </c>
      <c r="B22" s="61" t="s">
        <v>79</v>
      </c>
      <c r="C22" s="61" t="s">
        <v>79</v>
      </c>
      <c r="D22" s="61" t="s">
        <v>67</v>
      </c>
      <c r="E22" s="61" t="s">
        <v>67</v>
      </c>
      <c r="F22" s="47">
        <v>100</v>
      </c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  <c r="FP22" s="48"/>
      <c r="FQ22" s="48"/>
      <c r="FR22" s="48"/>
      <c r="FS22" s="48"/>
      <c r="FT22" s="48"/>
      <c r="FU22" s="48"/>
    </row>
    <row r="23" spans="1:177" s="46" customFormat="1" ht="25.5" customHeight="1">
      <c r="A23" s="60">
        <v>17</v>
      </c>
      <c r="B23" s="61" t="s">
        <v>79</v>
      </c>
      <c r="C23" s="61" t="s">
        <v>79</v>
      </c>
      <c r="D23" s="61" t="s">
        <v>67</v>
      </c>
      <c r="E23" s="61" t="s">
        <v>67</v>
      </c>
      <c r="F23" s="47">
        <v>100</v>
      </c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  <c r="FP23" s="48"/>
      <c r="FQ23" s="48"/>
      <c r="FR23" s="48"/>
      <c r="FS23" s="48"/>
      <c r="FT23" s="48"/>
      <c r="FU23" s="48"/>
    </row>
    <row r="24" spans="1:177" s="46" customFormat="1" ht="25.5" customHeight="1">
      <c r="A24" s="64"/>
      <c r="B24" s="80"/>
      <c r="C24" s="65"/>
      <c r="D24" s="66"/>
      <c r="E24" s="66"/>
      <c r="F24" s="47">
        <v>100</v>
      </c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  <c r="FP24" s="48"/>
      <c r="FQ24" s="48"/>
      <c r="FR24" s="48"/>
      <c r="FS24" s="48"/>
      <c r="FT24" s="48"/>
      <c r="FU24" s="48"/>
    </row>
    <row r="25" spans="1:177" s="46" customFormat="1" ht="25.5" customHeight="1">
      <c r="A25" s="64"/>
      <c r="B25" s="80"/>
      <c r="C25" s="65"/>
      <c r="D25" s="66"/>
      <c r="E25" s="66"/>
      <c r="F25" s="47">
        <v>100</v>
      </c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</row>
    <row r="26" spans="1:177" s="46" customFormat="1" ht="25.5" customHeight="1">
      <c r="A26" s="64"/>
      <c r="B26" s="80"/>
      <c r="C26" s="65"/>
      <c r="D26" s="66"/>
      <c r="E26" s="66"/>
      <c r="F26" s="47">
        <v>100</v>
      </c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  <c r="FP26" s="48"/>
      <c r="FQ26" s="48"/>
      <c r="FR26" s="48"/>
      <c r="FS26" s="48"/>
      <c r="FT26" s="48"/>
      <c r="FU26" s="48"/>
    </row>
    <row r="27" spans="1:177" s="46" customFormat="1" ht="25.5" customHeight="1">
      <c r="A27" s="64"/>
      <c r="B27" s="80"/>
      <c r="C27" s="67"/>
      <c r="D27" s="66"/>
      <c r="E27" s="66"/>
      <c r="F27" s="47">
        <v>100</v>
      </c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  <c r="FP27" s="48"/>
      <c r="FQ27" s="48"/>
      <c r="FR27" s="48"/>
      <c r="FS27" s="48"/>
      <c r="FT27" s="48"/>
      <c r="FU27" s="48"/>
    </row>
    <row r="28" spans="1:177" s="46" customFormat="1" ht="25.5" customHeight="1">
      <c r="A28" s="64"/>
      <c r="B28" s="80"/>
      <c r="C28" s="65"/>
      <c r="D28" s="66"/>
      <c r="E28" s="66"/>
      <c r="F28" s="47">
        <v>100</v>
      </c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  <c r="FP28" s="48"/>
      <c r="FQ28" s="48"/>
      <c r="FR28" s="48"/>
      <c r="FS28" s="48"/>
      <c r="FT28" s="48"/>
      <c r="FU28" s="48"/>
    </row>
    <row r="29" spans="1:177" s="46" customFormat="1" ht="25.5" customHeight="1">
      <c r="A29" s="68"/>
      <c r="B29" s="80"/>
      <c r="C29" s="65"/>
      <c r="D29" s="66"/>
      <c r="E29" s="66"/>
      <c r="F29" s="47">
        <v>100</v>
      </c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  <c r="FP29" s="48"/>
      <c r="FQ29" s="48"/>
      <c r="FR29" s="48"/>
      <c r="FS29" s="48"/>
      <c r="FT29" s="48"/>
      <c r="FU29" s="48"/>
    </row>
    <row r="30" spans="1:177" s="46" customFormat="1" ht="25.5" customHeight="1">
      <c r="A30" s="64"/>
      <c r="B30" s="80"/>
      <c r="C30" s="65"/>
      <c r="D30" s="66"/>
      <c r="E30" s="66"/>
      <c r="F30" s="47">
        <v>100</v>
      </c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  <c r="FP30" s="48"/>
      <c r="FQ30" s="48"/>
      <c r="FR30" s="48"/>
      <c r="FS30" s="48"/>
      <c r="FT30" s="48"/>
      <c r="FU30" s="48"/>
    </row>
    <row r="31" spans="1:177" s="46" customFormat="1" ht="25.5" customHeight="1">
      <c r="A31" s="64"/>
      <c r="B31" s="80"/>
      <c r="C31" s="65"/>
      <c r="D31" s="66"/>
      <c r="E31" s="66"/>
      <c r="F31" s="47">
        <v>100</v>
      </c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  <c r="FP31" s="48"/>
      <c r="FQ31" s="48"/>
      <c r="FR31" s="48"/>
      <c r="FS31" s="48"/>
      <c r="FT31" s="48"/>
      <c r="FU31" s="48"/>
    </row>
    <row r="32" spans="1:177" s="46" customFormat="1" ht="25.5" customHeight="1">
      <c r="A32" s="64"/>
      <c r="B32" s="80"/>
      <c r="C32" s="65"/>
      <c r="D32" s="66"/>
      <c r="E32" s="66"/>
      <c r="F32" s="47">
        <v>100</v>
      </c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  <c r="FP32" s="48"/>
      <c r="FQ32" s="48"/>
      <c r="FR32" s="48"/>
      <c r="FS32" s="48"/>
      <c r="FT32" s="48"/>
      <c r="FU32" s="48"/>
    </row>
    <row r="33" spans="1:177" s="46" customFormat="1" ht="25.5" customHeight="1">
      <c r="A33" s="64"/>
      <c r="B33" s="80"/>
      <c r="C33" s="65"/>
      <c r="D33" s="66"/>
      <c r="E33" s="66"/>
      <c r="F33" s="47">
        <v>100</v>
      </c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  <c r="FP33" s="48"/>
      <c r="FQ33" s="48"/>
      <c r="FR33" s="48"/>
      <c r="FS33" s="48"/>
      <c r="FT33" s="48"/>
      <c r="FU33" s="48"/>
    </row>
    <row r="34" spans="1:177" s="46" customFormat="1" ht="25.5" customHeight="1">
      <c r="A34" s="64"/>
      <c r="B34" s="80"/>
      <c r="C34" s="65"/>
      <c r="D34" s="66"/>
      <c r="E34" s="66"/>
      <c r="F34" s="47">
        <v>100</v>
      </c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  <c r="FP34" s="48"/>
      <c r="FQ34" s="48"/>
      <c r="FR34" s="48"/>
      <c r="FS34" s="48"/>
      <c r="FT34" s="48"/>
      <c r="FU34" s="48"/>
    </row>
    <row r="35" spans="1:177" s="46" customFormat="1" ht="25.5" customHeight="1">
      <c r="A35" s="64"/>
      <c r="B35" s="80"/>
      <c r="C35" s="65"/>
      <c r="D35" s="66"/>
      <c r="E35" s="66"/>
      <c r="F35" s="47">
        <v>100</v>
      </c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  <c r="FP35" s="48"/>
      <c r="FQ35" s="48"/>
      <c r="FR35" s="48"/>
      <c r="FS35" s="48"/>
      <c r="FT35" s="48"/>
      <c r="FU35" s="48"/>
    </row>
    <row r="36" spans="1:177" s="46" customFormat="1" ht="25.5" customHeight="1">
      <c r="A36" s="64"/>
      <c r="B36" s="80"/>
      <c r="C36" s="65"/>
      <c r="D36" s="66"/>
      <c r="E36" s="66"/>
      <c r="F36" s="47">
        <v>100</v>
      </c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  <c r="FP36" s="48"/>
      <c r="FQ36" s="48"/>
      <c r="FR36" s="48"/>
      <c r="FS36" s="48"/>
      <c r="FT36" s="48"/>
      <c r="FU36" s="48"/>
    </row>
    <row r="37" spans="1:177" s="46" customFormat="1" ht="25.5" customHeight="1">
      <c r="A37" s="64"/>
      <c r="B37" s="69"/>
      <c r="C37" s="67"/>
      <c r="D37" s="66"/>
      <c r="E37" s="66"/>
      <c r="F37" s="47">
        <v>100</v>
      </c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  <c r="FP37" s="48"/>
      <c r="FQ37" s="48"/>
      <c r="FR37" s="48"/>
      <c r="FS37" s="48"/>
      <c r="FT37" s="48"/>
      <c r="FU37" s="48"/>
    </row>
    <row r="38" spans="1:177" s="46" customFormat="1" ht="25.5" customHeight="1">
      <c r="A38" s="64"/>
      <c r="B38" s="80"/>
      <c r="C38" s="65"/>
      <c r="D38" s="66"/>
      <c r="E38" s="66"/>
      <c r="F38" s="47">
        <v>100</v>
      </c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  <c r="FP38" s="48"/>
      <c r="FQ38" s="48"/>
      <c r="FR38" s="48"/>
      <c r="FS38" s="48"/>
      <c r="FT38" s="48"/>
      <c r="FU38" s="48"/>
    </row>
    <row r="39" spans="1:177" s="46" customFormat="1" ht="25.5" customHeight="1">
      <c r="A39" s="64"/>
      <c r="B39" s="80"/>
      <c r="C39" s="65"/>
      <c r="D39" s="66"/>
      <c r="E39" s="66"/>
      <c r="F39" s="47">
        <v>100</v>
      </c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  <c r="FP39" s="48"/>
      <c r="FQ39" s="48"/>
      <c r="FR39" s="48"/>
      <c r="FS39" s="48"/>
      <c r="FT39" s="48"/>
      <c r="FU39" s="48"/>
    </row>
    <row r="40" spans="1:177" s="46" customFormat="1" ht="25.5" customHeight="1">
      <c r="A40" s="64"/>
      <c r="B40" s="80"/>
      <c r="C40" s="65"/>
      <c r="D40" s="66"/>
      <c r="E40" s="66"/>
      <c r="F40" s="47">
        <v>100</v>
      </c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  <c r="FP40" s="48"/>
      <c r="FQ40" s="48"/>
      <c r="FR40" s="48"/>
      <c r="FS40" s="48"/>
      <c r="FT40" s="48"/>
      <c r="FU40" s="48"/>
    </row>
    <row r="41" spans="1:177" s="46" customFormat="1" ht="25.5" customHeight="1">
      <c r="A41" s="64"/>
      <c r="B41" s="80"/>
      <c r="C41" s="65"/>
      <c r="D41" s="66"/>
      <c r="E41" s="66"/>
      <c r="F41" s="47">
        <v>100</v>
      </c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  <c r="FP41" s="48"/>
      <c r="FQ41" s="48"/>
      <c r="FR41" s="48"/>
      <c r="FS41" s="48"/>
      <c r="FT41" s="48"/>
      <c r="FU41" s="48"/>
    </row>
    <row r="42" spans="1:177" s="46" customFormat="1" ht="25.5" customHeight="1">
      <c r="A42" s="64"/>
      <c r="B42" s="80"/>
      <c r="C42" s="65"/>
      <c r="D42" s="66"/>
      <c r="E42" s="66"/>
      <c r="F42" s="47">
        <v>100</v>
      </c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  <c r="FP42" s="48"/>
      <c r="FQ42" s="48"/>
      <c r="FR42" s="48"/>
      <c r="FS42" s="48"/>
      <c r="FT42" s="48"/>
      <c r="FU42" s="48"/>
    </row>
    <row r="43" spans="1:177" s="46" customFormat="1" ht="25.5" customHeight="1">
      <c r="A43" s="64"/>
      <c r="B43" s="80"/>
      <c r="C43" s="65"/>
      <c r="D43" s="66"/>
      <c r="E43" s="66"/>
      <c r="F43" s="47">
        <v>100</v>
      </c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  <c r="FP43" s="48"/>
      <c r="FQ43" s="48"/>
      <c r="FR43" s="48"/>
      <c r="FS43" s="48"/>
      <c r="FT43" s="48"/>
      <c r="FU43" s="48"/>
    </row>
    <row r="44" spans="1:177" s="46" customFormat="1" ht="25.5" customHeight="1">
      <c r="A44" s="64"/>
      <c r="B44" s="80"/>
      <c r="C44" s="65"/>
      <c r="D44" s="66"/>
      <c r="E44" s="66"/>
      <c r="F44" s="47">
        <v>100</v>
      </c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  <c r="FP44" s="48"/>
      <c r="FQ44" s="48"/>
      <c r="FR44" s="48"/>
      <c r="FS44" s="48"/>
      <c r="FT44" s="48"/>
      <c r="FU44" s="48"/>
    </row>
    <row r="45" spans="1:177" s="46" customFormat="1" ht="25.5" customHeight="1">
      <c r="A45" s="64"/>
      <c r="B45" s="80"/>
      <c r="C45" s="65"/>
      <c r="D45" s="66"/>
      <c r="E45" s="66"/>
      <c r="F45" s="47">
        <v>100</v>
      </c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  <c r="FP45" s="48"/>
      <c r="FQ45" s="48"/>
      <c r="FR45" s="48"/>
      <c r="FS45" s="48"/>
      <c r="FT45" s="48"/>
      <c r="FU45" s="48"/>
    </row>
    <row r="46" spans="1:177" s="46" customFormat="1" ht="25.5" customHeight="1">
      <c r="A46" s="64"/>
      <c r="B46" s="80"/>
      <c r="C46" s="65"/>
      <c r="D46" s="66"/>
      <c r="E46" s="66"/>
      <c r="F46" s="47">
        <v>100</v>
      </c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  <c r="FP46" s="48"/>
      <c r="FQ46" s="48"/>
      <c r="FR46" s="48"/>
      <c r="FS46" s="48"/>
      <c r="FT46" s="48"/>
      <c r="FU46" s="48"/>
    </row>
    <row r="47" spans="1:177" s="46" customFormat="1" ht="25.5" customHeight="1">
      <c r="A47" s="64"/>
      <c r="B47" s="80"/>
      <c r="C47" s="65"/>
      <c r="D47" s="66"/>
      <c r="E47" s="66"/>
      <c r="F47" s="47">
        <v>100</v>
      </c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  <c r="FP47" s="48"/>
      <c r="FQ47" s="48"/>
      <c r="FR47" s="48"/>
      <c r="FS47" s="48"/>
      <c r="FT47" s="48"/>
      <c r="FU47" s="48"/>
    </row>
    <row r="48" spans="1:177" s="46" customFormat="1" ht="25.5" customHeight="1">
      <c r="A48" s="64"/>
      <c r="B48" s="69"/>
      <c r="C48" s="70"/>
      <c r="D48" s="66"/>
      <c r="E48" s="66"/>
      <c r="F48" s="47">
        <v>100</v>
      </c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  <c r="FP48" s="48"/>
      <c r="FQ48" s="48"/>
      <c r="FR48" s="48"/>
      <c r="FS48" s="48"/>
      <c r="FT48" s="48"/>
      <c r="FU48" s="48"/>
    </row>
    <row r="49" spans="1:177" s="46" customFormat="1" ht="25.5" customHeight="1">
      <c r="A49" s="64"/>
      <c r="B49" s="69"/>
      <c r="C49" s="70"/>
      <c r="D49" s="66"/>
      <c r="E49" s="66"/>
      <c r="F49" s="47">
        <v>100</v>
      </c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  <c r="FP49" s="48"/>
      <c r="FQ49" s="48"/>
      <c r="FR49" s="48"/>
      <c r="FS49" s="48"/>
      <c r="FT49" s="48"/>
      <c r="FU49" s="48"/>
    </row>
    <row r="50" spans="1:177" s="46" customFormat="1" ht="25.5" customHeight="1">
      <c r="A50" s="64"/>
      <c r="B50" s="69"/>
      <c r="C50" s="70"/>
      <c r="D50" s="66"/>
      <c r="E50" s="66"/>
      <c r="F50" s="47">
        <v>100</v>
      </c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  <c r="FP50" s="48"/>
      <c r="FQ50" s="48"/>
      <c r="FR50" s="48"/>
      <c r="FS50" s="48"/>
      <c r="FT50" s="48"/>
      <c r="FU50" s="48"/>
    </row>
    <row r="51" spans="1:177" s="46" customFormat="1" ht="25.5" customHeight="1">
      <c r="A51" s="64"/>
      <c r="B51" s="69"/>
      <c r="C51" s="70"/>
      <c r="D51" s="66"/>
      <c r="E51" s="66"/>
      <c r="F51" s="47">
        <v>100</v>
      </c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  <c r="FP51" s="48"/>
      <c r="FQ51" s="48"/>
      <c r="FR51" s="48"/>
      <c r="FS51" s="48"/>
      <c r="FT51" s="48"/>
      <c r="FU51" s="48"/>
    </row>
    <row r="52" spans="1:177" s="46" customFormat="1" ht="25.5" customHeight="1">
      <c r="A52" s="64"/>
      <c r="B52" s="69"/>
      <c r="C52" s="70"/>
      <c r="D52" s="66"/>
      <c r="E52" s="66"/>
      <c r="F52" s="47">
        <v>100</v>
      </c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  <c r="FP52" s="48"/>
      <c r="FQ52" s="48"/>
      <c r="FR52" s="48"/>
      <c r="FS52" s="48"/>
      <c r="FT52" s="48"/>
      <c r="FU52" s="48"/>
    </row>
    <row r="53" spans="1:177" s="46" customFormat="1" ht="25.5" customHeight="1">
      <c r="A53" s="64"/>
      <c r="B53" s="69"/>
      <c r="C53" s="70"/>
      <c r="D53" s="66"/>
      <c r="E53" s="66"/>
      <c r="F53" s="47">
        <v>100</v>
      </c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  <c r="FP53" s="48"/>
      <c r="FQ53" s="48"/>
      <c r="FR53" s="48"/>
      <c r="FS53" s="48"/>
      <c r="FT53" s="48"/>
      <c r="FU53" s="48"/>
    </row>
    <row r="54" spans="1:177" s="46" customFormat="1" ht="25.5" customHeight="1">
      <c r="A54" s="64"/>
      <c r="B54" s="69"/>
      <c r="C54" s="70"/>
      <c r="D54" s="66"/>
      <c r="E54" s="66"/>
      <c r="F54" s="47">
        <v>100</v>
      </c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  <c r="FP54" s="48"/>
      <c r="FQ54" s="48"/>
      <c r="FR54" s="48"/>
      <c r="FS54" s="48"/>
      <c r="FT54" s="48"/>
      <c r="FU54" s="48"/>
    </row>
    <row r="55" spans="1:177" s="46" customFormat="1" ht="25.5" customHeight="1">
      <c r="A55" s="64"/>
      <c r="B55" s="69"/>
      <c r="C55" s="70"/>
      <c r="D55" s="66"/>
      <c r="E55" s="66"/>
      <c r="F55" s="47">
        <v>100</v>
      </c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  <c r="FP55" s="48"/>
      <c r="FQ55" s="48"/>
      <c r="FR55" s="48"/>
      <c r="FS55" s="48"/>
      <c r="FT55" s="48"/>
      <c r="FU55" s="48"/>
    </row>
    <row r="56" spans="1:177" s="46" customFormat="1" ht="25.5" customHeight="1">
      <c r="A56" s="71"/>
      <c r="B56" s="72"/>
      <c r="C56" s="72"/>
      <c r="D56" s="72"/>
      <c r="E56" s="72"/>
      <c r="F56" s="47">
        <v>100</v>
      </c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  <c r="FP56" s="49"/>
      <c r="FQ56" s="49"/>
      <c r="FR56" s="49"/>
      <c r="FS56" s="49"/>
      <c r="FT56" s="49"/>
      <c r="FU56" s="49"/>
    </row>
    <row r="57" spans="1:177" s="46" customFormat="1" ht="25.5" customHeight="1">
      <c r="A57" s="71"/>
      <c r="B57" s="72"/>
      <c r="C57" s="72"/>
      <c r="D57" s="72"/>
      <c r="E57" s="72"/>
      <c r="F57" s="47">
        <v>100</v>
      </c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  <c r="FP57" s="49"/>
      <c r="FQ57" s="49"/>
      <c r="FR57" s="49"/>
      <c r="FS57" s="49"/>
      <c r="FT57" s="49"/>
      <c r="FU57" s="49"/>
    </row>
    <row r="58" spans="1:177" s="46" customFormat="1" ht="25.5" customHeight="1">
      <c r="A58" s="71"/>
      <c r="B58" s="72"/>
      <c r="C58" s="72"/>
      <c r="D58" s="72"/>
      <c r="E58" s="72"/>
      <c r="F58" s="47">
        <v>100</v>
      </c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  <c r="FP58" s="49"/>
      <c r="FQ58" s="49"/>
      <c r="FR58" s="49"/>
      <c r="FS58" s="49"/>
      <c r="FT58" s="49"/>
      <c r="FU58" s="49"/>
    </row>
    <row r="59" spans="1:177" s="46" customFormat="1" ht="25.5" customHeight="1">
      <c r="A59" s="71"/>
      <c r="B59" s="72"/>
      <c r="C59" s="72"/>
      <c r="D59" s="72"/>
      <c r="E59" s="72"/>
      <c r="F59" s="47">
        <v>100</v>
      </c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  <c r="FP59" s="49"/>
      <c r="FQ59" s="49"/>
      <c r="FR59" s="49"/>
      <c r="FS59" s="49"/>
      <c r="FT59" s="49"/>
      <c r="FU59" s="49"/>
    </row>
    <row r="60" spans="1:177" s="46" customFormat="1" ht="25.5" customHeight="1">
      <c r="A60" s="71"/>
      <c r="B60" s="72"/>
      <c r="C60" s="72"/>
      <c r="D60" s="72"/>
      <c r="E60" s="72"/>
      <c r="F60" s="47">
        <v>100</v>
      </c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  <c r="FP60" s="49"/>
      <c r="FQ60" s="49"/>
      <c r="FR60" s="49"/>
      <c r="FS60" s="49"/>
      <c r="FT60" s="49"/>
      <c r="FU60" s="49"/>
    </row>
    <row r="61" spans="1:177" s="46" customFormat="1" ht="25.5" customHeight="1">
      <c r="A61" s="71"/>
      <c r="B61" s="72"/>
      <c r="C61" s="72"/>
      <c r="D61" s="72"/>
      <c r="E61" s="72"/>
      <c r="F61" s="47">
        <v>100</v>
      </c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  <c r="FP61" s="49"/>
      <c r="FQ61" s="49"/>
      <c r="FR61" s="49"/>
      <c r="FS61" s="49"/>
      <c r="FT61" s="49"/>
      <c r="FU61" s="49"/>
    </row>
    <row r="62" spans="1:177" s="46" customFormat="1" ht="25.5" customHeight="1">
      <c r="A62" s="71"/>
      <c r="B62" s="72"/>
      <c r="C62" s="72"/>
      <c r="D62" s="72"/>
      <c r="E62" s="72"/>
      <c r="F62" s="47">
        <v>100</v>
      </c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  <c r="FP62" s="49"/>
      <c r="FQ62" s="49"/>
      <c r="FR62" s="49"/>
      <c r="FS62" s="49"/>
      <c r="FT62" s="49"/>
      <c r="FU62" s="49"/>
    </row>
    <row r="63" spans="1:177" s="46" customFormat="1" ht="25.5" customHeight="1">
      <c r="A63" s="71"/>
      <c r="B63" s="72"/>
      <c r="C63" s="72"/>
      <c r="D63" s="72"/>
      <c r="E63" s="72"/>
      <c r="F63" s="47">
        <v>100</v>
      </c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  <c r="FP63" s="49"/>
      <c r="FQ63" s="49"/>
      <c r="FR63" s="49"/>
      <c r="FS63" s="49"/>
      <c r="FT63" s="49"/>
      <c r="FU63" s="49"/>
    </row>
    <row r="64" spans="1:177" s="46" customFormat="1" ht="25.5" customHeight="1">
      <c r="A64" s="71"/>
      <c r="B64" s="72"/>
      <c r="C64" s="72"/>
      <c r="D64" s="72"/>
      <c r="E64" s="72"/>
      <c r="F64" s="47">
        <v>100</v>
      </c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  <c r="FP64" s="49"/>
      <c r="FQ64" s="49"/>
      <c r="FR64" s="49"/>
      <c r="FS64" s="49"/>
      <c r="FT64" s="49"/>
      <c r="FU64" s="49"/>
    </row>
    <row r="65" spans="1:177" s="46" customFormat="1" ht="25.5" customHeight="1">
      <c r="A65" s="71"/>
      <c r="B65" s="72"/>
      <c r="C65" s="72"/>
      <c r="D65" s="72"/>
      <c r="E65" s="72"/>
      <c r="F65" s="47">
        <v>100</v>
      </c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  <c r="FP65" s="49"/>
      <c r="FQ65" s="49"/>
      <c r="FR65" s="49"/>
      <c r="FS65" s="49"/>
      <c r="FT65" s="49"/>
      <c r="FU65" s="49"/>
    </row>
    <row r="66" spans="1:177" s="46" customFormat="1" ht="25.5" customHeight="1">
      <c r="A66" s="71"/>
      <c r="B66" s="72"/>
      <c r="C66" s="72"/>
      <c r="D66" s="72"/>
      <c r="E66" s="72"/>
      <c r="F66" s="47">
        <v>100</v>
      </c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  <c r="FP66" s="49"/>
      <c r="FQ66" s="49"/>
      <c r="FR66" s="49"/>
      <c r="FS66" s="49"/>
      <c r="FT66" s="49"/>
      <c r="FU66" s="49"/>
    </row>
    <row r="67" spans="1:177" s="46" customFormat="1" ht="25.5" customHeight="1">
      <c r="A67" s="71"/>
      <c r="B67" s="72"/>
      <c r="C67" s="72"/>
      <c r="D67" s="72"/>
      <c r="E67" s="72"/>
      <c r="F67" s="47">
        <v>100</v>
      </c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  <c r="FP67" s="49"/>
      <c r="FQ67" s="49"/>
      <c r="FR67" s="49"/>
      <c r="FS67" s="49"/>
      <c r="FT67" s="49"/>
      <c r="FU67" s="49"/>
    </row>
    <row r="68" spans="1:177" s="46" customFormat="1" ht="25.5" customHeight="1">
      <c r="A68" s="71"/>
      <c r="B68" s="72"/>
      <c r="C68" s="72"/>
      <c r="D68" s="72"/>
      <c r="E68" s="72"/>
      <c r="F68" s="47">
        <v>100</v>
      </c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  <c r="FP68" s="49"/>
      <c r="FQ68" s="49"/>
      <c r="FR68" s="49"/>
      <c r="FS68" s="49"/>
      <c r="FT68" s="49"/>
      <c r="FU68" s="49"/>
    </row>
    <row r="69" spans="1:177" s="46" customFormat="1" ht="25.5" customHeight="1">
      <c r="A69" s="71"/>
      <c r="B69" s="72"/>
      <c r="C69" s="72"/>
      <c r="D69" s="72"/>
      <c r="E69" s="72"/>
      <c r="F69" s="47">
        <v>100</v>
      </c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  <c r="FP69" s="49"/>
      <c r="FQ69" s="49"/>
      <c r="FR69" s="49"/>
      <c r="FS69" s="49"/>
      <c r="FT69" s="49"/>
      <c r="FU69" s="49"/>
    </row>
    <row r="70" spans="1:177" s="46" customFormat="1" ht="25.5" customHeight="1">
      <c r="A70" s="71"/>
      <c r="B70" s="72"/>
      <c r="C70" s="72"/>
      <c r="D70" s="72"/>
      <c r="E70" s="72"/>
      <c r="F70" s="47">
        <v>100</v>
      </c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  <c r="FP70" s="49"/>
      <c r="FQ70" s="49"/>
      <c r="FR70" s="49"/>
      <c r="FS70" s="49"/>
      <c r="FT70" s="49"/>
      <c r="FU70" s="49"/>
    </row>
    <row r="71" spans="1:177" s="46" customFormat="1" ht="25.5" customHeight="1">
      <c r="A71" s="71"/>
      <c r="B71" s="72"/>
      <c r="C71" s="72"/>
      <c r="D71" s="72"/>
      <c r="E71" s="72"/>
      <c r="F71" s="47">
        <v>100</v>
      </c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  <c r="FP71" s="49"/>
      <c r="FQ71" s="49"/>
      <c r="FR71" s="49"/>
      <c r="FS71" s="49"/>
      <c r="FT71" s="49"/>
      <c r="FU71" s="49"/>
    </row>
    <row r="72" spans="1:177" s="46" customFormat="1" ht="25.5" customHeight="1">
      <c r="A72" s="71"/>
      <c r="B72" s="72"/>
      <c r="C72" s="72"/>
      <c r="D72" s="72"/>
      <c r="E72" s="72"/>
      <c r="F72" s="47">
        <v>100</v>
      </c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  <c r="FP72" s="49"/>
      <c r="FQ72" s="49"/>
      <c r="FR72" s="49"/>
      <c r="FS72" s="49"/>
      <c r="FT72" s="49"/>
      <c r="FU72" s="49"/>
    </row>
    <row r="73" spans="1:177" s="46" customFormat="1" ht="25.5" customHeight="1">
      <c r="A73" s="71"/>
      <c r="B73" s="72"/>
      <c r="C73" s="72"/>
      <c r="D73" s="72"/>
      <c r="E73" s="72"/>
      <c r="F73" s="47">
        <v>100</v>
      </c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  <c r="FP73" s="49"/>
      <c r="FQ73" s="49"/>
      <c r="FR73" s="49"/>
      <c r="FS73" s="49"/>
      <c r="FT73" s="49"/>
      <c r="FU73" s="49"/>
    </row>
    <row r="74" spans="1:177" s="46" customFormat="1" ht="25.5" customHeight="1">
      <c r="A74" s="71"/>
      <c r="B74" s="72"/>
      <c r="C74" s="72"/>
      <c r="D74" s="72"/>
      <c r="E74" s="72"/>
      <c r="F74" s="47">
        <v>100</v>
      </c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  <c r="FP74" s="49"/>
      <c r="FQ74" s="49"/>
      <c r="FR74" s="49"/>
      <c r="FS74" s="49"/>
      <c r="FT74" s="49"/>
      <c r="FU74" s="49"/>
    </row>
    <row r="75" spans="1:177" s="46" customFormat="1" ht="25.5" customHeight="1">
      <c r="A75" s="71"/>
      <c r="B75" s="72"/>
      <c r="C75" s="72"/>
      <c r="D75" s="72"/>
      <c r="E75" s="72"/>
      <c r="F75" s="47">
        <v>100</v>
      </c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  <c r="FP75" s="49"/>
      <c r="FQ75" s="49"/>
      <c r="FR75" s="49"/>
      <c r="FS75" s="49"/>
      <c r="FT75" s="49"/>
      <c r="FU75" s="49"/>
    </row>
    <row r="76" spans="1:177" s="46" customFormat="1" ht="25.5" customHeight="1">
      <c r="A76" s="71"/>
      <c r="B76" s="72"/>
      <c r="C76" s="72"/>
      <c r="D76" s="72"/>
      <c r="E76" s="72"/>
      <c r="F76" s="47">
        <v>100</v>
      </c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  <c r="FP76" s="49"/>
      <c r="FQ76" s="49"/>
      <c r="FR76" s="49"/>
      <c r="FS76" s="49"/>
      <c r="FT76" s="49"/>
      <c r="FU76" s="49"/>
    </row>
    <row r="77" spans="1:177" s="46" customFormat="1" ht="25.5" customHeight="1">
      <c r="A77" s="71"/>
      <c r="B77" s="72"/>
      <c r="C77" s="72"/>
      <c r="D77" s="72"/>
      <c r="E77" s="72"/>
      <c r="F77" s="47">
        <v>100</v>
      </c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  <c r="FP77" s="49"/>
      <c r="FQ77" s="49"/>
      <c r="FR77" s="49"/>
      <c r="FS77" s="49"/>
      <c r="FT77" s="49"/>
      <c r="FU77" s="49"/>
    </row>
    <row r="78" spans="1:177" s="46" customFormat="1" ht="25.5" customHeight="1">
      <c r="A78" s="71"/>
      <c r="B78" s="72"/>
      <c r="C78" s="72"/>
      <c r="D78" s="72"/>
      <c r="E78" s="72"/>
      <c r="F78" s="47">
        <v>100</v>
      </c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  <c r="FP78" s="49"/>
      <c r="FQ78" s="49"/>
      <c r="FR78" s="49"/>
      <c r="FS78" s="49"/>
      <c r="FT78" s="49"/>
      <c r="FU78" s="49"/>
    </row>
    <row r="79" spans="1:177" s="46" customFormat="1" ht="25.5" customHeight="1">
      <c r="A79" s="71"/>
      <c r="B79" s="72"/>
      <c r="C79" s="72"/>
      <c r="D79" s="72"/>
      <c r="E79" s="72"/>
      <c r="F79" s="47">
        <v>100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  <c r="FP79" s="49"/>
      <c r="FQ79" s="49"/>
      <c r="FR79" s="49"/>
      <c r="FS79" s="49"/>
      <c r="FT79" s="49"/>
      <c r="FU79" s="49"/>
    </row>
    <row r="80" spans="1:177" s="46" customFormat="1" ht="25.5" customHeight="1">
      <c r="A80" s="71"/>
      <c r="B80" s="72"/>
      <c r="C80" s="72"/>
      <c r="D80" s="72"/>
      <c r="E80" s="72"/>
      <c r="F80" s="47">
        <v>100</v>
      </c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  <c r="FP80" s="49"/>
      <c r="FQ80" s="49"/>
      <c r="FR80" s="49"/>
      <c r="FS80" s="49"/>
      <c r="FT80" s="49"/>
      <c r="FU80" s="49"/>
    </row>
    <row r="81" spans="1:177" s="46" customFormat="1" ht="25.5" customHeight="1">
      <c r="A81" s="71"/>
      <c r="B81" s="72"/>
      <c r="C81" s="72"/>
      <c r="D81" s="72"/>
      <c r="E81" s="72"/>
      <c r="F81" s="47">
        <v>100</v>
      </c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  <c r="FP81" s="49"/>
      <c r="FQ81" s="49"/>
      <c r="FR81" s="49"/>
      <c r="FS81" s="49"/>
      <c r="FT81" s="49"/>
      <c r="FU81" s="49"/>
    </row>
    <row r="82" spans="1:177" s="46" customFormat="1" ht="25.5" customHeight="1">
      <c r="A82" s="71"/>
      <c r="B82" s="72"/>
      <c r="C82" s="72"/>
      <c r="D82" s="72"/>
      <c r="E82" s="72"/>
      <c r="F82" s="47">
        <v>100</v>
      </c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  <c r="FP82" s="49"/>
      <c r="FQ82" s="49"/>
      <c r="FR82" s="49"/>
      <c r="FS82" s="49"/>
      <c r="FT82" s="49"/>
      <c r="FU82" s="49"/>
    </row>
    <row r="83" spans="1:177" s="46" customFormat="1" ht="25.5" customHeight="1">
      <c r="A83" s="71"/>
      <c r="B83" s="72"/>
      <c r="C83" s="72"/>
      <c r="D83" s="72"/>
      <c r="E83" s="72"/>
      <c r="F83" s="47">
        <v>100</v>
      </c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  <c r="FP83" s="49"/>
      <c r="FQ83" s="49"/>
      <c r="FR83" s="49"/>
      <c r="FS83" s="49"/>
      <c r="FT83" s="49"/>
      <c r="FU83" s="49"/>
    </row>
    <row r="84" spans="1:177" s="46" customFormat="1" ht="25.5" customHeight="1">
      <c r="A84" s="71"/>
      <c r="B84" s="72"/>
      <c r="C84" s="72"/>
      <c r="D84" s="72"/>
      <c r="E84" s="72"/>
      <c r="F84" s="47">
        <v>100</v>
      </c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  <c r="FP84" s="49"/>
      <c r="FQ84" s="49"/>
      <c r="FR84" s="49"/>
      <c r="FS84" s="49"/>
      <c r="FT84" s="49"/>
      <c r="FU84" s="49"/>
    </row>
    <row r="85" spans="1:177" s="46" customFormat="1" ht="25.5" customHeight="1">
      <c r="A85" s="71"/>
      <c r="B85" s="72"/>
      <c r="C85" s="72"/>
      <c r="D85" s="72"/>
      <c r="E85" s="72"/>
      <c r="F85" s="47">
        <v>100</v>
      </c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  <c r="FP85" s="49"/>
      <c r="FQ85" s="49"/>
      <c r="FR85" s="49"/>
      <c r="FS85" s="49"/>
      <c r="FT85" s="49"/>
      <c r="FU85" s="49"/>
    </row>
    <row r="86" spans="1:177" s="46" customFormat="1" ht="25.5" customHeight="1">
      <c r="A86" s="71"/>
      <c r="B86" s="72"/>
      <c r="C86" s="72"/>
      <c r="D86" s="72"/>
      <c r="E86" s="72"/>
      <c r="F86" s="47">
        <v>100</v>
      </c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  <c r="FP86" s="49"/>
      <c r="FQ86" s="49"/>
      <c r="FR86" s="49"/>
      <c r="FS86" s="49"/>
      <c r="FT86" s="49"/>
      <c r="FU86" s="49"/>
    </row>
    <row r="87" spans="1:177" s="46" customFormat="1" ht="25.5" customHeight="1">
      <c r="A87" s="71"/>
      <c r="B87" s="72"/>
      <c r="C87" s="72"/>
      <c r="D87" s="72"/>
      <c r="E87" s="72"/>
      <c r="F87" s="47">
        <v>100</v>
      </c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  <c r="FP87" s="49"/>
      <c r="FQ87" s="49"/>
      <c r="FR87" s="49"/>
      <c r="FS87" s="49"/>
      <c r="FT87" s="49"/>
      <c r="FU87" s="49"/>
    </row>
    <row r="88" spans="1:177" s="46" customFormat="1" ht="25.5" customHeight="1">
      <c r="A88" s="71"/>
      <c r="B88" s="72"/>
      <c r="C88" s="72"/>
      <c r="D88" s="72"/>
      <c r="E88" s="72"/>
      <c r="F88" s="47">
        <v>100</v>
      </c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  <c r="FP88" s="49"/>
      <c r="FQ88" s="49"/>
      <c r="FR88" s="49"/>
      <c r="FS88" s="49"/>
      <c r="FT88" s="49"/>
      <c r="FU88" s="49"/>
    </row>
    <row r="89" spans="1:177" s="46" customFormat="1" ht="25.5" customHeight="1">
      <c r="A89" s="71"/>
      <c r="B89" s="72"/>
      <c r="C89" s="72"/>
      <c r="D89" s="72"/>
      <c r="E89" s="72"/>
      <c r="F89" s="47">
        <v>100</v>
      </c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  <c r="FP89" s="49"/>
      <c r="FQ89" s="49"/>
      <c r="FR89" s="49"/>
      <c r="FS89" s="49"/>
      <c r="FT89" s="49"/>
      <c r="FU89" s="49"/>
    </row>
    <row r="90" spans="1:177" s="46" customFormat="1" ht="25.5" customHeight="1">
      <c r="A90" s="71"/>
      <c r="B90" s="72"/>
      <c r="C90" s="72"/>
      <c r="D90" s="72"/>
      <c r="E90" s="72"/>
      <c r="F90" s="47">
        <v>100</v>
      </c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  <c r="FP90" s="49"/>
      <c r="FQ90" s="49"/>
      <c r="FR90" s="49"/>
      <c r="FS90" s="49"/>
      <c r="FT90" s="49"/>
      <c r="FU90" s="49"/>
    </row>
    <row r="91" spans="1:177" s="46" customFormat="1" ht="25.5" customHeight="1">
      <c r="A91" s="71"/>
      <c r="B91" s="72"/>
      <c r="C91" s="72"/>
      <c r="D91" s="72"/>
      <c r="E91" s="72"/>
      <c r="F91" s="47">
        <v>100</v>
      </c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  <c r="FP91" s="49"/>
      <c r="FQ91" s="49"/>
      <c r="FR91" s="49"/>
      <c r="FS91" s="49"/>
      <c r="FT91" s="49"/>
      <c r="FU91" s="49"/>
    </row>
    <row r="92" spans="1:177" s="46" customFormat="1" ht="25.5" customHeight="1">
      <c r="A92" s="71"/>
      <c r="B92" s="72"/>
      <c r="C92" s="72"/>
      <c r="D92" s="72"/>
      <c r="E92" s="72"/>
      <c r="F92" s="47">
        <v>100</v>
      </c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  <c r="FP92" s="49"/>
      <c r="FQ92" s="49"/>
      <c r="FR92" s="49"/>
      <c r="FS92" s="49"/>
      <c r="FT92" s="49"/>
      <c r="FU92" s="49"/>
    </row>
    <row r="93" spans="1:177" s="46" customFormat="1" ht="25.5" customHeight="1">
      <c r="A93" s="71"/>
      <c r="B93" s="72"/>
      <c r="C93" s="72"/>
      <c r="D93" s="72"/>
      <c r="E93" s="72"/>
      <c r="F93" s="47">
        <v>100</v>
      </c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  <c r="FP93" s="49"/>
      <c r="FQ93" s="49"/>
      <c r="FR93" s="49"/>
      <c r="FS93" s="49"/>
      <c r="FT93" s="49"/>
      <c r="FU93" s="49"/>
    </row>
    <row r="94" spans="1:177" s="46" customFormat="1" ht="25.5" customHeight="1">
      <c r="A94" s="71"/>
      <c r="B94" s="72"/>
      <c r="C94" s="72"/>
      <c r="D94" s="72"/>
      <c r="E94" s="72"/>
      <c r="F94" s="47">
        <v>100</v>
      </c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  <c r="FP94" s="49"/>
      <c r="FQ94" s="49"/>
      <c r="FR94" s="49"/>
      <c r="FS94" s="49"/>
      <c r="FT94" s="49"/>
      <c r="FU94" s="49"/>
    </row>
    <row r="95" spans="1:177" s="46" customFormat="1" ht="25.5" customHeight="1">
      <c r="A95" s="71"/>
      <c r="B95" s="72"/>
      <c r="C95" s="72"/>
      <c r="D95" s="72"/>
      <c r="E95" s="72"/>
      <c r="F95" s="47">
        <v>100</v>
      </c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  <c r="FP95" s="49"/>
      <c r="FQ95" s="49"/>
      <c r="FR95" s="49"/>
      <c r="FS95" s="49"/>
      <c r="FT95" s="49"/>
      <c r="FU95" s="49"/>
    </row>
    <row r="96" spans="1:177" s="46" customFormat="1" ht="25.5" customHeight="1">
      <c r="A96" s="71"/>
      <c r="B96" s="72"/>
      <c r="C96" s="72"/>
      <c r="D96" s="72"/>
      <c r="E96" s="72"/>
      <c r="F96" s="47">
        <v>100</v>
      </c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  <c r="FP96" s="49"/>
      <c r="FQ96" s="49"/>
      <c r="FR96" s="49"/>
      <c r="FS96" s="49"/>
      <c r="FT96" s="49"/>
      <c r="FU96" s="49"/>
    </row>
    <row r="97" spans="1:177" s="46" customFormat="1" ht="25.5" customHeight="1">
      <c r="A97" s="71"/>
      <c r="B97" s="72"/>
      <c r="C97" s="72"/>
      <c r="D97" s="72"/>
      <c r="E97" s="72"/>
      <c r="F97" s="47">
        <v>100</v>
      </c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  <c r="FP97" s="49"/>
      <c r="FQ97" s="49"/>
      <c r="FR97" s="49"/>
      <c r="FS97" s="49"/>
      <c r="FT97" s="49"/>
      <c r="FU97" s="49"/>
    </row>
    <row r="98" spans="1:177" s="46" customFormat="1" ht="25.5" customHeight="1">
      <c r="A98" s="71"/>
      <c r="B98" s="72"/>
      <c r="C98" s="72"/>
      <c r="D98" s="72"/>
      <c r="E98" s="72"/>
      <c r="F98" s="47">
        <v>100</v>
      </c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  <c r="FP98" s="49"/>
      <c r="FQ98" s="49"/>
      <c r="FR98" s="49"/>
      <c r="FS98" s="49"/>
      <c r="FT98" s="49"/>
      <c r="FU98" s="49"/>
    </row>
    <row r="99" spans="1:177" s="46" customFormat="1" ht="25.5" customHeight="1">
      <c r="A99" s="71"/>
      <c r="B99" s="72"/>
      <c r="C99" s="72"/>
      <c r="D99" s="72"/>
      <c r="E99" s="72"/>
      <c r="F99" s="47">
        <v>100</v>
      </c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  <c r="FP99" s="49"/>
      <c r="FQ99" s="49"/>
      <c r="FR99" s="49"/>
      <c r="FS99" s="49"/>
      <c r="FT99" s="49"/>
      <c r="FU99" s="49"/>
    </row>
    <row r="100" spans="1:177" s="46" customFormat="1" ht="25.5" customHeight="1">
      <c r="A100" s="71"/>
      <c r="B100" s="72"/>
      <c r="C100" s="72"/>
      <c r="D100" s="72"/>
      <c r="E100" s="72"/>
      <c r="F100" s="47">
        <v>100</v>
      </c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  <c r="FP100" s="49"/>
      <c r="FQ100" s="49"/>
      <c r="FR100" s="49"/>
      <c r="FS100" s="49"/>
      <c r="FT100" s="49"/>
      <c r="FU100" s="49"/>
    </row>
    <row r="101" spans="1:177" s="46" customFormat="1" ht="25.5" customHeight="1">
      <c r="A101" s="71"/>
      <c r="B101" s="72"/>
      <c r="C101" s="72"/>
      <c r="D101" s="72"/>
      <c r="E101" s="72"/>
      <c r="F101" s="47">
        <v>100</v>
      </c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  <c r="FP101" s="49"/>
      <c r="FQ101" s="49"/>
      <c r="FR101" s="49"/>
      <c r="FS101" s="49"/>
      <c r="FT101" s="49"/>
      <c r="FU101" s="49"/>
    </row>
    <row r="102" spans="1:177" s="46" customFormat="1" ht="25.5" customHeight="1">
      <c r="A102" s="71"/>
      <c r="B102" s="72"/>
      <c r="C102" s="72"/>
      <c r="D102" s="72"/>
      <c r="E102" s="72"/>
      <c r="F102" s="47">
        <v>100</v>
      </c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  <c r="FP102" s="49"/>
      <c r="FQ102" s="49"/>
      <c r="FR102" s="49"/>
      <c r="FS102" s="49"/>
      <c r="FT102" s="49"/>
      <c r="FU102" s="49"/>
    </row>
    <row r="103" spans="1:177" s="46" customFormat="1" ht="25.5" customHeight="1">
      <c r="A103" s="71"/>
      <c r="B103" s="72"/>
      <c r="C103" s="72"/>
      <c r="D103" s="72"/>
      <c r="E103" s="72"/>
      <c r="F103" s="47">
        <v>100</v>
      </c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  <c r="FP103" s="49"/>
      <c r="FQ103" s="49"/>
      <c r="FR103" s="49"/>
      <c r="FS103" s="49"/>
      <c r="FT103" s="49"/>
      <c r="FU103" s="49"/>
    </row>
    <row r="104" spans="1:177" s="46" customFormat="1" ht="25.5" customHeight="1">
      <c r="A104" s="71"/>
      <c r="B104" s="72"/>
      <c r="C104" s="72"/>
      <c r="D104" s="72"/>
      <c r="E104" s="72"/>
      <c r="F104" s="47">
        <v>100</v>
      </c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  <c r="FP104" s="49"/>
      <c r="FQ104" s="49"/>
      <c r="FR104" s="49"/>
      <c r="FS104" s="49"/>
      <c r="FT104" s="49"/>
      <c r="FU104" s="49"/>
    </row>
    <row r="105" spans="1:177" s="46" customFormat="1" ht="25.5" customHeight="1">
      <c r="A105" s="71"/>
      <c r="B105" s="72"/>
      <c r="C105" s="72"/>
      <c r="D105" s="72"/>
      <c r="E105" s="72"/>
      <c r="F105" s="47">
        <v>100</v>
      </c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  <c r="FP105" s="49"/>
      <c r="FQ105" s="49"/>
      <c r="FR105" s="49"/>
      <c r="FS105" s="49"/>
      <c r="FT105" s="49"/>
      <c r="FU105" s="49"/>
    </row>
    <row r="106" spans="1:177" s="46" customFormat="1" ht="25.5" customHeight="1">
      <c r="A106" s="71"/>
      <c r="B106" s="72"/>
      <c r="C106" s="72"/>
      <c r="D106" s="72"/>
      <c r="E106" s="72"/>
      <c r="F106" s="47">
        <v>100</v>
      </c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  <c r="FP106" s="49"/>
      <c r="FQ106" s="49"/>
      <c r="FR106" s="49"/>
      <c r="FS106" s="49"/>
      <c r="FT106" s="49"/>
      <c r="FU106" s="49"/>
    </row>
    <row r="107" spans="1:177" s="46" customFormat="1" ht="25.5" customHeight="1">
      <c r="A107" s="71"/>
      <c r="B107" s="72"/>
      <c r="C107" s="72"/>
      <c r="D107" s="72"/>
      <c r="E107" s="72"/>
      <c r="F107" s="47">
        <v>100</v>
      </c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  <c r="FP107" s="49"/>
      <c r="FQ107" s="49"/>
      <c r="FR107" s="49"/>
      <c r="FS107" s="49"/>
      <c r="FT107" s="49"/>
      <c r="FU107" s="49"/>
    </row>
    <row r="108" spans="1:177" s="46" customFormat="1" ht="25.5" customHeight="1">
      <c r="A108" s="71"/>
      <c r="B108" s="72"/>
      <c r="C108" s="72"/>
      <c r="D108" s="72"/>
      <c r="E108" s="72"/>
      <c r="F108" s="47">
        <v>100</v>
      </c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  <c r="FP108" s="49"/>
      <c r="FQ108" s="49"/>
      <c r="FR108" s="49"/>
      <c r="FS108" s="49"/>
      <c r="FT108" s="49"/>
      <c r="FU108" s="49"/>
    </row>
    <row r="109" spans="1:177" s="46" customFormat="1" ht="25.5" customHeight="1">
      <c r="A109" s="71"/>
      <c r="B109" s="72"/>
      <c r="C109" s="72"/>
      <c r="D109" s="72"/>
      <c r="E109" s="72"/>
      <c r="F109" s="47">
        <v>100</v>
      </c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  <c r="FP109" s="49"/>
      <c r="FQ109" s="49"/>
      <c r="FR109" s="49"/>
      <c r="FS109" s="49"/>
      <c r="FT109" s="49"/>
      <c r="FU109" s="49"/>
    </row>
    <row r="110" spans="1:177" s="46" customFormat="1" ht="25.5" customHeight="1">
      <c r="A110" s="71"/>
      <c r="B110" s="72"/>
      <c r="C110" s="72"/>
      <c r="D110" s="72"/>
      <c r="E110" s="72"/>
      <c r="F110" s="47">
        <v>100</v>
      </c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  <c r="FP110" s="49"/>
      <c r="FQ110" s="49"/>
      <c r="FR110" s="49"/>
      <c r="FS110" s="49"/>
      <c r="FT110" s="49"/>
      <c r="FU110" s="49"/>
    </row>
    <row r="111" spans="1:177" s="46" customFormat="1" ht="25.5" customHeight="1">
      <c r="A111" s="71"/>
      <c r="B111" s="72"/>
      <c r="C111" s="72"/>
      <c r="D111" s="72"/>
      <c r="E111" s="72"/>
      <c r="F111" s="47">
        <v>100</v>
      </c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  <c r="FP111" s="49"/>
      <c r="FQ111" s="49"/>
      <c r="FR111" s="49"/>
      <c r="FS111" s="49"/>
      <c r="FT111" s="49"/>
      <c r="FU111" s="49"/>
    </row>
    <row r="112" spans="1:177" s="46" customFormat="1" ht="25.5" customHeight="1">
      <c r="A112" s="71"/>
      <c r="B112" s="72"/>
      <c r="C112" s="72"/>
      <c r="D112" s="72"/>
      <c r="E112" s="72"/>
      <c r="F112" s="47">
        <v>100</v>
      </c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  <c r="FP112" s="49"/>
      <c r="FQ112" s="49"/>
      <c r="FR112" s="49"/>
      <c r="FS112" s="49"/>
      <c r="FT112" s="49"/>
      <c r="FU112" s="49"/>
    </row>
    <row r="113" spans="1:177" s="46" customFormat="1" ht="25.5" customHeight="1">
      <c r="A113" s="71"/>
      <c r="B113" s="72"/>
      <c r="C113" s="72"/>
      <c r="D113" s="72"/>
      <c r="E113" s="72"/>
      <c r="F113" s="47">
        <v>100</v>
      </c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  <c r="FP113" s="49"/>
      <c r="FQ113" s="49"/>
      <c r="FR113" s="49"/>
      <c r="FS113" s="49"/>
      <c r="FT113" s="49"/>
      <c r="FU113" s="49"/>
    </row>
    <row r="114" spans="1:177" s="46" customFormat="1" ht="25.5" customHeight="1">
      <c r="A114" s="71"/>
      <c r="B114" s="72"/>
      <c r="C114" s="72"/>
      <c r="D114" s="72"/>
      <c r="E114" s="72"/>
      <c r="F114" s="47">
        <v>100</v>
      </c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  <c r="FP114" s="49"/>
      <c r="FQ114" s="49"/>
      <c r="FR114" s="49"/>
      <c r="FS114" s="49"/>
      <c r="FT114" s="49"/>
      <c r="FU114" s="49"/>
    </row>
    <row r="115" spans="1:177" s="46" customFormat="1" ht="25.5" customHeight="1">
      <c r="A115" s="71"/>
      <c r="B115" s="72"/>
      <c r="C115" s="72"/>
      <c r="D115" s="72"/>
      <c r="E115" s="72"/>
      <c r="F115" s="47">
        <v>100</v>
      </c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  <c r="FP115" s="49"/>
      <c r="FQ115" s="49"/>
      <c r="FR115" s="49"/>
      <c r="FS115" s="49"/>
      <c r="FT115" s="49"/>
      <c r="FU115" s="49"/>
    </row>
    <row r="116" spans="1:177" s="46" customFormat="1" ht="25.5" customHeight="1">
      <c r="A116" s="71"/>
      <c r="B116" s="72"/>
      <c r="C116" s="72"/>
      <c r="D116" s="72"/>
      <c r="E116" s="72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  <c r="FP116" s="49"/>
      <c r="FQ116" s="49"/>
      <c r="FR116" s="49"/>
      <c r="FS116" s="49"/>
      <c r="FT116" s="49"/>
      <c r="FU116" s="49"/>
    </row>
    <row r="117" spans="1:177" s="46" customFormat="1" ht="25.5" customHeight="1">
      <c r="A117" s="71"/>
      <c r="B117" s="72"/>
      <c r="C117" s="72"/>
      <c r="D117" s="72"/>
      <c r="E117" s="72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  <c r="FP117" s="49"/>
      <c r="FQ117" s="49"/>
      <c r="FR117" s="49"/>
      <c r="FS117" s="49"/>
      <c r="FT117" s="49"/>
      <c r="FU117" s="49"/>
    </row>
    <row r="118" spans="1:177" s="46" customFormat="1" ht="25.5" customHeight="1">
      <c r="A118" s="71"/>
      <c r="B118" s="72"/>
      <c r="C118" s="72"/>
      <c r="D118" s="72"/>
      <c r="E118" s="72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  <c r="FP118" s="49"/>
      <c r="FQ118" s="49"/>
      <c r="FR118" s="49"/>
      <c r="FS118" s="49"/>
      <c r="FT118" s="49"/>
      <c r="FU118" s="49"/>
    </row>
    <row r="119" spans="1:177" s="46" customFormat="1" ht="25.5" customHeight="1">
      <c r="A119" s="71"/>
      <c r="B119" s="72"/>
      <c r="C119" s="72"/>
      <c r="D119" s="72"/>
      <c r="E119" s="72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  <c r="FP119" s="49"/>
      <c r="FQ119" s="49"/>
      <c r="FR119" s="49"/>
      <c r="FS119" s="49"/>
      <c r="FT119" s="49"/>
      <c r="FU119" s="49"/>
    </row>
    <row r="120" spans="1:177" s="46" customFormat="1" ht="25.5" customHeight="1">
      <c r="A120" s="71"/>
      <c r="B120" s="72"/>
      <c r="C120" s="72"/>
      <c r="D120" s="72"/>
      <c r="E120" s="72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  <c r="FP120" s="49"/>
      <c r="FQ120" s="49"/>
      <c r="FR120" s="49"/>
      <c r="FS120" s="49"/>
      <c r="FT120" s="49"/>
      <c r="FU120" s="49"/>
    </row>
    <row r="121" spans="1:177" s="46" customFormat="1" ht="25.5" customHeight="1">
      <c r="A121" s="71"/>
      <c r="B121" s="72"/>
      <c r="C121" s="72"/>
      <c r="D121" s="72"/>
      <c r="E121" s="72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  <c r="FP121" s="49"/>
      <c r="FQ121" s="49"/>
      <c r="FR121" s="49"/>
      <c r="FS121" s="49"/>
      <c r="FT121" s="49"/>
      <c r="FU121" s="49"/>
    </row>
    <row r="122" spans="1:177" s="46" customFormat="1">
      <c r="A122" s="71"/>
      <c r="B122" s="72"/>
      <c r="C122" s="72"/>
      <c r="D122" s="72"/>
      <c r="E122" s="72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  <c r="FP122" s="49"/>
      <c r="FQ122" s="49"/>
      <c r="FR122" s="49"/>
      <c r="FS122" s="49"/>
      <c r="FT122" s="49"/>
      <c r="FU122" s="49"/>
    </row>
    <row r="123" spans="1:177" s="46" customFormat="1">
      <c r="A123" s="71"/>
      <c r="B123" s="72"/>
      <c r="C123" s="72"/>
      <c r="D123" s="72"/>
      <c r="E123" s="72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  <c r="FP123" s="49"/>
      <c r="FQ123" s="49"/>
      <c r="FR123" s="49"/>
      <c r="FS123" s="49"/>
      <c r="FT123" s="49"/>
      <c r="FU123" s="49"/>
    </row>
    <row r="124" spans="1:177" s="46" customFormat="1">
      <c r="A124" s="71"/>
      <c r="B124" s="72"/>
      <c r="C124" s="72"/>
      <c r="D124" s="72"/>
      <c r="E124" s="72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  <c r="FP124" s="49"/>
      <c r="FQ124" s="49"/>
      <c r="FR124" s="49"/>
      <c r="FS124" s="49"/>
      <c r="FT124" s="49"/>
      <c r="FU124" s="49"/>
    </row>
    <row r="125" spans="1:177" s="46" customFormat="1">
      <c r="A125" s="71"/>
      <c r="B125" s="72"/>
      <c r="C125" s="72"/>
      <c r="D125" s="72"/>
      <c r="E125" s="72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  <c r="FP125" s="49"/>
      <c r="FQ125" s="49"/>
      <c r="FR125" s="49"/>
      <c r="FS125" s="49"/>
      <c r="FT125" s="49"/>
      <c r="FU125" s="49"/>
    </row>
    <row r="126" spans="1:177" s="46" customFormat="1">
      <c r="A126" s="71"/>
      <c r="B126" s="72"/>
      <c r="C126" s="72"/>
      <c r="D126" s="72"/>
      <c r="E126" s="72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  <c r="FP126" s="49"/>
      <c r="FQ126" s="49"/>
      <c r="FR126" s="49"/>
      <c r="FS126" s="49"/>
      <c r="FT126" s="49"/>
      <c r="FU126" s="49"/>
    </row>
    <row r="127" spans="1:177" s="46" customFormat="1">
      <c r="A127" s="71"/>
      <c r="B127" s="72"/>
      <c r="C127" s="72"/>
      <c r="D127" s="72"/>
      <c r="E127" s="72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  <c r="FP127" s="49"/>
      <c r="FQ127" s="49"/>
      <c r="FR127" s="49"/>
      <c r="FS127" s="49"/>
      <c r="FT127" s="49"/>
      <c r="FU127" s="49"/>
    </row>
    <row r="128" spans="1:177" s="46" customFormat="1">
      <c r="A128" s="71"/>
      <c r="B128" s="72"/>
      <c r="C128" s="72"/>
      <c r="D128" s="72"/>
      <c r="E128" s="72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  <c r="FP128" s="49"/>
      <c r="FQ128" s="49"/>
      <c r="FR128" s="49"/>
      <c r="FS128" s="49"/>
      <c r="FT128" s="49"/>
      <c r="FU128" s="49"/>
    </row>
    <row r="129" spans="1:177" s="46" customFormat="1">
      <c r="A129" s="71"/>
      <c r="B129" s="72"/>
      <c r="C129" s="72"/>
      <c r="D129" s="72"/>
      <c r="E129" s="72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  <c r="FP129" s="49"/>
      <c r="FQ129" s="49"/>
      <c r="FR129" s="49"/>
      <c r="FS129" s="49"/>
      <c r="FT129" s="49"/>
      <c r="FU129" s="49"/>
    </row>
    <row r="130" spans="1:177" s="46" customFormat="1">
      <c r="A130" s="71"/>
      <c r="B130" s="72"/>
      <c r="C130" s="72"/>
      <c r="D130" s="72"/>
      <c r="E130" s="72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  <c r="FP130" s="49"/>
      <c r="FQ130" s="49"/>
      <c r="FR130" s="49"/>
      <c r="FS130" s="49"/>
      <c r="FT130" s="49"/>
      <c r="FU130" s="49"/>
    </row>
    <row r="131" spans="1:177" s="46" customFormat="1">
      <c r="A131" s="71"/>
      <c r="B131" s="72"/>
      <c r="C131" s="72"/>
      <c r="D131" s="72"/>
      <c r="E131" s="72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  <c r="FP131" s="49"/>
      <c r="FQ131" s="49"/>
      <c r="FR131" s="49"/>
      <c r="FS131" s="49"/>
      <c r="FT131" s="49"/>
      <c r="FU131" s="49"/>
    </row>
    <row r="132" spans="1:177" s="46" customFormat="1">
      <c r="A132" s="71"/>
      <c r="B132" s="72"/>
      <c r="C132" s="72"/>
      <c r="D132" s="72"/>
      <c r="E132" s="72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  <c r="FP132" s="49"/>
      <c r="FQ132" s="49"/>
      <c r="FR132" s="49"/>
      <c r="FS132" s="49"/>
      <c r="FT132" s="49"/>
      <c r="FU132" s="49"/>
    </row>
    <row r="133" spans="1:177" s="46" customFormat="1">
      <c r="A133" s="71"/>
      <c r="B133" s="72"/>
      <c r="C133" s="72"/>
      <c r="D133" s="72"/>
      <c r="E133" s="72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  <c r="FP133" s="49"/>
      <c r="FQ133" s="49"/>
      <c r="FR133" s="49"/>
      <c r="FS133" s="49"/>
      <c r="FT133" s="49"/>
      <c r="FU133" s="49"/>
    </row>
    <row r="134" spans="1:177" s="46" customFormat="1">
      <c r="A134" s="71"/>
      <c r="B134" s="72"/>
      <c r="C134" s="72"/>
      <c r="D134" s="72"/>
      <c r="E134" s="72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  <c r="FP134" s="49"/>
      <c r="FQ134" s="49"/>
      <c r="FR134" s="49"/>
      <c r="FS134" s="49"/>
      <c r="FT134" s="49"/>
      <c r="FU134" s="49"/>
    </row>
    <row r="135" spans="1:177" s="46" customFormat="1">
      <c r="A135" s="71"/>
      <c r="B135" s="72"/>
      <c r="C135" s="72"/>
      <c r="D135" s="72"/>
      <c r="E135" s="72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  <c r="FP135" s="49"/>
      <c r="FQ135" s="49"/>
      <c r="FR135" s="49"/>
      <c r="FS135" s="49"/>
      <c r="FT135" s="49"/>
      <c r="FU135" s="49"/>
    </row>
    <row r="136" spans="1:177" s="46" customFormat="1">
      <c r="A136" s="71"/>
      <c r="B136" s="72"/>
      <c r="C136" s="72"/>
      <c r="D136" s="72"/>
      <c r="E136" s="72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  <c r="FP136" s="49"/>
      <c r="FQ136" s="49"/>
      <c r="FR136" s="49"/>
      <c r="FS136" s="49"/>
      <c r="FT136" s="49"/>
      <c r="FU136" s="49"/>
    </row>
    <row r="137" spans="1:177" s="46" customFormat="1">
      <c r="A137" s="71"/>
      <c r="B137" s="72"/>
      <c r="C137" s="72"/>
      <c r="D137" s="72"/>
      <c r="E137" s="72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  <c r="FP137" s="49"/>
      <c r="FQ137" s="49"/>
      <c r="FR137" s="49"/>
      <c r="FS137" s="49"/>
      <c r="FT137" s="49"/>
      <c r="FU137" s="49"/>
    </row>
    <row r="138" spans="1:177" s="46" customFormat="1">
      <c r="A138" s="71"/>
      <c r="B138" s="72"/>
      <c r="C138" s="72"/>
      <c r="D138" s="72"/>
      <c r="E138" s="72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  <c r="FP138" s="49"/>
      <c r="FQ138" s="49"/>
      <c r="FR138" s="49"/>
      <c r="FS138" s="49"/>
      <c r="FT138" s="49"/>
      <c r="FU138" s="49"/>
    </row>
    <row r="139" spans="1:177" s="46" customFormat="1">
      <c r="A139" s="71"/>
      <c r="B139" s="72"/>
      <c r="C139" s="72"/>
      <c r="D139" s="72"/>
      <c r="E139" s="72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  <c r="FP139" s="49"/>
      <c r="FQ139" s="49"/>
      <c r="FR139" s="49"/>
      <c r="FS139" s="49"/>
      <c r="FT139" s="49"/>
      <c r="FU139" s="49"/>
    </row>
    <row r="140" spans="1:177" s="46" customFormat="1">
      <c r="A140" s="71"/>
      <c r="B140" s="72"/>
      <c r="C140" s="72"/>
      <c r="D140" s="72"/>
      <c r="E140" s="72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  <c r="FP140" s="49"/>
      <c r="FQ140" s="49"/>
      <c r="FR140" s="49"/>
      <c r="FS140" s="49"/>
      <c r="FT140" s="49"/>
      <c r="FU140" s="49"/>
    </row>
    <row r="141" spans="1:177" s="46" customFormat="1">
      <c r="A141" s="71"/>
      <c r="B141" s="72"/>
      <c r="C141" s="72"/>
      <c r="D141" s="72"/>
      <c r="E141" s="72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  <c r="FP141" s="49"/>
      <c r="FQ141" s="49"/>
      <c r="FR141" s="49"/>
      <c r="FS141" s="49"/>
      <c r="FT141" s="49"/>
      <c r="FU141" s="49"/>
    </row>
    <row r="142" spans="1:177" s="46" customFormat="1">
      <c r="A142" s="71"/>
      <c r="B142" s="72"/>
      <c r="C142" s="72"/>
      <c r="D142" s="72"/>
      <c r="E142" s="72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  <c r="FP142" s="49"/>
      <c r="FQ142" s="49"/>
      <c r="FR142" s="49"/>
      <c r="FS142" s="49"/>
      <c r="FT142" s="49"/>
      <c r="FU142" s="49"/>
    </row>
    <row r="143" spans="1:177" s="46" customFormat="1">
      <c r="A143" s="71"/>
      <c r="B143" s="72"/>
      <c r="C143" s="72"/>
      <c r="D143" s="72"/>
      <c r="E143" s="72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  <c r="FP143" s="49"/>
      <c r="FQ143" s="49"/>
      <c r="FR143" s="49"/>
      <c r="FS143" s="49"/>
      <c r="FT143" s="49"/>
      <c r="FU143" s="49"/>
    </row>
    <row r="144" spans="1:177" s="46" customFormat="1">
      <c r="A144" s="71"/>
      <c r="B144" s="72"/>
      <c r="C144" s="72"/>
      <c r="D144" s="72"/>
      <c r="E144" s="72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  <c r="FP144" s="49"/>
      <c r="FQ144" s="49"/>
      <c r="FR144" s="49"/>
      <c r="FS144" s="49"/>
      <c r="FT144" s="49"/>
      <c r="FU144" s="49"/>
    </row>
    <row r="145" spans="1:177" s="46" customFormat="1">
      <c r="A145" s="71"/>
      <c r="B145" s="72"/>
      <c r="C145" s="72"/>
      <c r="D145" s="72"/>
      <c r="E145" s="72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  <c r="FP145" s="49"/>
      <c r="FQ145" s="49"/>
      <c r="FR145" s="49"/>
      <c r="FS145" s="49"/>
      <c r="FT145" s="49"/>
      <c r="FU145" s="49"/>
    </row>
    <row r="146" spans="1:177" s="46" customFormat="1">
      <c r="A146" s="71"/>
      <c r="B146" s="72"/>
      <c r="C146" s="72"/>
      <c r="D146" s="72"/>
      <c r="E146" s="72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  <c r="FP146" s="49"/>
      <c r="FQ146" s="49"/>
      <c r="FR146" s="49"/>
      <c r="FS146" s="49"/>
      <c r="FT146" s="49"/>
      <c r="FU146" s="49"/>
    </row>
    <row r="147" spans="1:177" s="46" customFormat="1">
      <c r="A147" s="71"/>
      <c r="B147" s="72"/>
      <c r="C147" s="72"/>
      <c r="D147" s="72"/>
      <c r="E147" s="72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  <c r="FP147" s="49"/>
      <c r="FQ147" s="49"/>
      <c r="FR147" s="49"/>
      <c r="FS147" s="49"/>
      <c r="FT147" s="49"/>
      <c r="FU147" s="49"/>
    </row>
    <row r="148" spans="1:177" s="46" customFormat="1">
      <c r="A148" s="71"/>
      <c r="B148" s="72"/>
      <c r="C148" s="72"/>
      <c r="D148" s="72"/>
      <c r="E148" s="72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  <c r="FP148" s="49"/>
      <c r="FQ148" s="49"/>
      <c r="FR148" s="49"/>
      <c r="FS148" s="49"/>
      <c r="FT148" s="49"/>
      <c r="FU148" s="49"/>
    </row>
    <row r="149" spans="1:177" s="46" customFormat="1">
      <c r="A149" s="71"/>
      <c r="B149" s="72"/>
      <c r="C149" s="72"/>
      <c r="D149" s="72"/>
      <c r="E149" s="72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  <c r="FP149" s="49"/>
      <c r="FQ149" s="49"/>
      <c r="FR149" s="49"/>
      <c r="FS149" s="49"/>
      <c r="FT149" s="49"/>
      <c r="FU149" s="49"/>
    </row>
    <row r="150" spans="1:177" s="46" customFormat="1">
      <c r="A150" s="71"/>
      <c r="B150" s="72"/>
      <c r="C150" s="72"/>
      <c r="D150" s="72"/>
      <c r="E150" s="72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  <c r="FP150" s="49"/>
      <c r="FQ150" s="49"/>
      <c r="FR150" s="49"/>
      <c r="FS150" s="49"/>
      <c r="FT150" s="49"/>
      <c r="FU150" s="49"/>
    </row>
    <row r="151" spans="1:177" s="46" customFormat="1">
      <c r="A151" s="71"/>
      <c r="B151" s="72"/>
      <c r="C151" s="72"/>
      <c r="D151" s="72"/>
      <c r="E151" s="72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  <c r="FP151" s="49"/>
      <c r="FQ151" s="49"/>
      <c r="FR151" s="49"/>
      <c r="FS151" s="49"/>
      <c r="FT151" s="49"/>
      <c r="FU151" s="49"/>
    </row>
    <row r="152" spans="1:177" s="46" customFormat="1">
      <c r="A152" s="71"/>
      <c r="B152" s="72"/>
      <c r="C152" s="72"/>
      <c r="D152" s="72"/>
      <c r="E152" s="72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  <c r="FP152" s="49"/>
      <c r="FQ152" s="49"/>
      <c r="FR152" s="49"/>
      <c r="FS152" s="49"/>
      <c r="FT152" s="49"/>
      <c r="FU152" s="49"/>
    </row>
    <row r="153" spans="1:177" s="46" customFormat="1">
      <c r="A153" s="71"/>
      <c r="B153" s="72"/>
      <c r="C153" s="72"/>
      <c r="D153" s="72"/>
      <c r="E153" s="72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  <c r="FP153" s="49"/>
      <c r="FQ153" s="49"/>
      <c r="FR153" s="49"/>
      <c r="FS153" s="49"/>
      <c r="FT153" s="49"/>
      <c r="FU153" s="49"/>
    </row>
    <row r="154" spans="1:177" s="46" customFormat="1">
      <c r="A154" s="71"/>
      <c r="B154" s="72"/>
      <c r="C154" s="72"/>
      <c r="D154" s="72"/>
      <c r="E154" s="72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  <c r="FP154" s="49"/>
      <c r="FQ154" s="49"/>
      <c r="FR154" s="49"/>
      <c r="FS154" s="49"/>
      <c r="FT154" s="49"/>
      <c r="FU154" s="49"/>
    </row>
    <row r="155" spans="1:177" s="46" customFormat="1">
      <c r="A155" s="71"/>
      <c r="B155" s="72"/>
      <c r="C155" s="72"/>
      <c r="D155" s="72"/>
      <c r="E155" s="72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  <c r="FP155" s="49"/>
      <c r="FQ155" s="49"/>
      <c r="FR155" s="49"/>
      <c r="FS155" s="49"/>
      <c r="FT155" s="49"/>
      <c r="FU155" s="49"/>
    </row>
    <row r="156" spans="1:177" s="46" customFormat="1">
      <c r="A156" s="71"/>
      <c r="B156" s="72"/>
      <c r="C156" s="72"/>
      <c r="D156" s="72"/>
      <c r="E156" s="72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  <c r="FP156" s="49"/>
      <c r="FQ156" s="49"/>
      <c r="FR156" s="49"/>
      <c r="FS156" s="49"/>
      <c r="FT156" s="49"/>
      <c r="FU156" s="49"/>
    </row>
    <row r="157" spans="1:177" s="46" customFormat="1">
      <c r="A157" s="71"/>
      <c r="B157" s="72"/>
      <c r="C157" s="72"/>
      <c r="D157" s="72"/>
      <c r="E157" s="72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  <c r="FP157" s="49"/>
      <c r="FQ157" s="49"/>
      <c r="FR157" s="49"/>
      <c r="FS157" s="49"/>
      <c r="FT157" s="49"/>
      <c r="FU157" s="49"/>
    </row>
    <row r="158" spans="1:177" s="46" customFormat="1">
      <c r="A158" s="71"/>
      <c r="B158" s="72"/>
      <c r="C158" s="72"/>
      <c r="D158" s="72"/>
      <c r="E158" s="72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  <c r="FP158" s="49"/>
      <c r="FQ158" s="49"/>
      <c r="FR158" s="49"/>
      <c r="FS158" s="49"/>
      <c r="FT158" s="49"/>
      <c r="FU158" s="49"/>
    </row>
    <row r="159" spans="1:177" s="46" customFormat="1">
      <c r="A159" s="71"/>
      <c r="B159" s="72"/>
      <c r="C159" s="72"/>
      <c r="D159" s="72"/>
      <c r="E159" s="72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  <c r="FP159" s="49"/>
      <c r="FQ159" s="49"/>
      <c r="FR159" s="49"/>
      <c r="FS159" s="49"/>
      <c r="FT159" s="49"/>
      <c r="FU159" s="49"/>
    </row>
    <row r="160" spans="1:177" s="46" customFormat="1">
      <c r="A160" s="71"/>
      <c r="B160" s="72"/>
      <c r="C160" s="72"/>
      <c r="D160" s="72"/>
      <c r="E160" s="72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  <c r="FP160" s="49"/>
      <c r="FQ160" s="49"/>
      <c r="FR160" s="49"/>
      <c r="FS160" s="49"/>
      <c r="FT160" s="49"/>
      <c r="FU160" s="49"/>
    </row>
    <row r="161" spans="1:177" s="46" customFormat="1">
      <c r="A161" s="71"/>
      <c r="B161" s="72"/>
      <c r="C161" s="72"/>
      <c r="D161" s="72"/>
      <c r="E161" s="72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  <c r="FP161" s="49"/>
      <c r="FQ161" s="49"/>
      <c r="FR161" s="49"/>
      <c r="FS161" s="49"/>
      <c r="FT161" s="49"/>
      <c r="FU161" s="49"/>
    </row>
    <row r="162" spans="1:177" s="46" customFormat="1">
      <c r="A162" s="71"/>
      <c r="B162" s="72"/>
      <c r="C162" s="72"/>
      <c r="D162" s="72"/>
      <c r="E162" s="72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  <c r="FP162" s="49"/>
      <c r="FQ162" s="49"/>
      <c r="FR162" s="49"/>
      <c r="FS162" s="49"/>
      <c r="FT162" s="49"/>
      <c r="FU162" s="49"/>
    </row>
    <row r="163" spans="1:177" s="46" customFormat="1">
      <c r="A163" s="71"/>
      <c r="B163" s="72"/>
      <c r="C163" s="72"/>
      <c r="D163" s="72"/>
      <c r="E163" s="72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  <c r="FP163" s="49"/>
      <c r="FQ163" s="49"/>
      <c r="FR163" s="49"/>
      <c r="FS163" s="49"/>
      <c r="FT163" s="49"/>
      <c r="FU163" s="49"/>
    </row>
    <row r="164" spans="1:177" s="46" customFormat="1">
      <c r="A164" s="71"/>
      <c r="B164" s="72"/>
      <c r="C164" s="72"/>
      <c r="D164" s="72"/>
      <c r="E164" s="72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  <c r="FP164" s="49"/>
      <c r="FQ164" s="49"/>
      <c r="FR164" s="49"/>
      <c r="FS164" s="49"/>
      <c r="FT164" s="49"/>
      <c r="FU164" s="49"/>
    </row>
    <row r="165" spans="1:177" s="46" customFormat="1">
      <c r="A165" s="71"/>
      <c r="B165" s="72"/>
      <c r="C165" s="72"/>
      <c r="D165" s="72"/>
      <c r="E165" s="72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  <c r="FP165" s="49"/>
      <c r="FQ165" s="49"/>
      <c r="FR165" s="49"/>
      <c r="FS165" s="49"/>
      <c r="FT165" s="49"/>
      <c r="FU165" s="49"/>
    </row>
    <row r="166" spans="1:177" s="46" customFormat="1">
      <c r="A166" s="71"/>
      <c r="B166" s="72"/>
      <c r="C166" s="72"/>
      <c r="D166" s="72"/>
      <c r="E166" s="72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  <c r="FP166" s="49"/>
      <c r="FQ166" s="49"/>
      <c r="FR166" s="49"/>
      <c r="FS166" s="49"/>
      <c r="FT166" s="49"/>
      <c r="FU166" s="49"/>
    </row>
    <row r="167" spans="1:177" s="46" customFormat="1">
      <c r="A167" s="71"/>
      <c r="B167" s="72"/>
      <c r="C167" s="72"/>
      <c r="D167" s="72"/>
      <c r="E167" s="72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  <c r="FP167" s="49"/>
      <c r="FQ167" s="49"/>
      <c r="FR167" s="49"/>
      <c r="FS167" s="49"/>
      <c r="FT167" s="49"/>
      <c r="FU167" s="49"/>
    </row>
    <row r="168" spans="1:177" s="46" customFormat="1">
      <c r="A168" s="71"/>
      <c r="B168" s="72"/>
      <c r="C168" s="72"/>
      <c r="D168" s="72"/>
      <c r="E168" s="72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  <c r="FP168" s="49"/>
      <c r="FQ168" s="49"/>
      <c r="FR168" s="49"/>
      <c r="FS168" s="49"/>
      <c r="FT168" s="49"/>
      <c r="FU168" s="49"/>
    </row>
    <row r="169" spans="1:177" s="46" customFormat="1">
      <c r="A169" s="71"/>
      <c r="B169" s="72"/>
      <c r="C169" s="72"/>
      <c r="D169" s="72"/>
      <c r="E169" s="72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  <c r="FP169" s="49"/>
      <c r="FQ169" s="49"/>
      <c r="FR169" s="49"/>
      <c r="FS169" s="49"/>
      <c r="FT169" s="49"/>
      <c r="FU169" s="49"/>
    </row>
    <row r="170" spans="1:177" s="46" customFormat="1">
      <c r="A170" s="71"/>
      <c r="B170" s="72"/>
      <c r="C170" s="72"/>
      <c r="D170" s="72"/>
      <c r="E170" s="72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  <c r="FP170" s="49"/>
      <c r="FQ170" s="49"/>
      <c r="FR170" s="49"/>
      <c r="FS170" s="49"/>
      <c r="FT170" s="49"/>
      <c r="FU170" s="49"/>
    </row>
    <row r="171" spans="1:177" s="46" customFormat="1">
      <c r="A171" s="71"/>
      <c r="B171" s="72"/>
      <c r="C171" s="72"/>
      <c r="D171" s="72"/>
      <c r="E171" s="72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  <c r="FP171" s="49"/>
      <c r="FQ171" s="49"/>
      <c r="FR171" s="49"/>
      <c r="FS171" s="49"/>
      <c r="FT171" s="49"/>
      <c r="FU171" s="49"/>
    </row>
    <row r="172" spans="1:177" s="46" customFormat="1">
      <c r="A172" s="71"/>
      <c r="B172" s="72"/>
      <c r="C172" s="72"/>
      <c r="D172" s="72"/>
      <c r="E172" s="72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  <c r="FP172" s="49"/>
      <c r="FQ172" s="49"/>
      <c r="FR172" s="49"/>
      <c r="FS172" s="49"/>
      <c r="FT172" s="49"/>
      <c r="FU172" s="49"/>
    </row>
    <row r="173" spans="1:177" s="46" customFormat="1">
      <c r="A173" s="71"/>
      <c r="B173" s="72"/>
      <c r="C173" s="72"/>
      <c r="D173" s="72"/>
      <c r="E173" s="72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  <c r="FP173" s="49"/>
      <c r="FQ173" s="49"/>
      <c r="FR173" s="49"/>
      <c r="FS173" s="49"/>
      <c r="FT173" s="49"/>
      <c r="FU173" s="49"/>
    </row>
    <row r="174" spans="1:177" s="46" customFormat="1">
      <c r="A174" s="71"/>
      <c r="B174" s="72"/>
      <c r="C174" s="72"/>
      <c r="D174" s="72"/>
      <c r="E174" s="72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  <c r="FP174" s="49"/>
      <c r="FQ174" s="49"/>
      <c r="FR174" s="49"/>
      <c r="FS174" s="49"/>
      <c r="FT174" s="49"/>
      <c r="FU174" s="49"/>
    </row>
    <row r="175" spans="1:177" s="46" customFormat="1">
      <c r="A175" s="71"/>
      <c r="B175" s="72"/>
      <c r="C175" s="72"/>
      <c r="D175" s="72"/>
      <c r="E175" s="72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  <c r="FP175" s="49"/>
      <c r="FQ175" s="49"/>
      <c r="FR175" s="49"/>
      <c r="FS175" s="49"/>
      <c r="FT175" s="49"/>
      <c r="FU175" s="49"/>
    </row>
    <row r="176" spans="1:177" s="46" customFormat="1">
      <c r="A176" s="71"/>
      <c r="B176" s="72"/>
      <c r="C176" s="72"/>
      <c r="D176" s="72"/>
      <c r="E176" s="72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  <c r="FP176" s="49"/>
      <c r="FQ176" s="49"/>
      <c r="FR176" s="49"/>
      <c r="FS176" s="49"/>
      <c r="FT176" s="49"/>
      <c r="FU176" s="49"/>
    </row>
    <row r="177" spans="1:177" s="46" customFormat="1">
      <c r="A177" s="71"/>
      <c r="B177" s="72"/>
      <c r="C177" s="72"/>
      <c r="D177" s="72"/>
      <c r="E177" s="72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  <c r="FP177" s="49"/>
      <c r="FQ177" s="49"/>
      <c r="FR177" s="49"/>
      <c r="FS177" s="49"/>
      <c r="FT177" s="49"/>
      <c r="FU177" s="49"/>
    </row>
    <row r="178" spans="1:177" s="46" customFormat="1">
      <c r="A178" s="71"/>
      <c r="B178" s="72"/>
      <c r="C178" s="72"/>
      <c r="D178" s="72"/>
      <c r="E178" s="72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  <c r="FP178" s="49"/>
      <c r="FQ178" s="49"/>
      <c r="FR178" s="49"/>
      <c r="FS178" s="49"/>
      <c r="FT178" s="49"/>
      <c r="FU178" s="49"/>
    </row>
    <row r="179" spans="1:177" s="46" customFormat="1">
      <c r="A179" s="71"/>
      <c r="B179" s="72"/>
      <c r="C179" s="72"/>
      <c r="D179" s="72"/>
      <c r="E179" s="72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  <c r="FP179" s="49"/>
      <c r="FQ179" s="49"/>
      <c r="FR179" s="49"/>
      <c r="FS179" s="49"/>
      <c r="FT179" s="49"/>
      <c r="FU179" s="49"/>
    </row>
    <row r="180" spans="1:177" s="46" customFormat="1">
      <c r="A180" s="71"/>
      <c r="B180" s="72"/>
      <c r="C180" s="72"/>
      <c r="D180" s="72"/>
      <c r="E180" s="72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  <c r="FP180" s="49"/>
      <c r="FQ180" s="49"/>
      <c r="FR180" s="49"/>
      <c r="FS180" s="49"/>
      <c r="FT180" s="49"/>
      <c r="FU180" s="49"/>
    </row>
  </sheetData>
  <mergeCells count="2">
    <mergeCell ref="A1:C5"/>
    <mergeCell ref="F3:X4"/>
  </mergeCells>
  <phoneticPr fontId="2" type="noConversion"/>
  <conditionalFormatting sqref="E24:E55">
    <cfRule type="cellIs" dxfId="6" priority="3" stopIfTrue="1" operator="lessThan">
      <formula>D24</formula>
    </cfRule>
  </conditionalFormatting>
  <conditionalFormatting sqref="G1:FU1">
    <cfRule type="cellIs" dxfId="5" priority="2" stopIfTrue="1" operator="greaterThan">
      <formula>5</formula>
    </cfRule>
  </conditionalFormatting>
  <conditionalFormatting sqref="G5:FU5">
    <cfRule type="expression" dxfId="4" priority="4" stopIfTrue="1">
      <formula>IF($E$5&lt;2,(OR(WEEKDAY(G6)=1,WEEKDAY(G6)=7)))</formula>
    </cfRule>
  </conditionalFormatting>
  <conditionalFormatting sqref="G7:FU55">
    <cfRule type="expression" dxfId="3" priority="5" stopIfTrue="1">
      <formula>AND(G$6&gt;=$D7,G$6&lt;$D7+($E7-$D7+1)*$F7%)</formula>
    </cfRule>
    <cfRule type="expression" dxfId="2" priority="6" stopIfTrue="1">
      <formula>AND(G$6&gt;=$D7+($E7-$D7+1)*$F7%,G$6&lt;=$E7)</formula>
    </cfRule>
    <cfRule type="expression" dxfId="1" priority="7" stopIfTrue="1">
      <formula>IF($E$5&lt;2,(OR(WEEKDAY(G$6)=1,WEEKDAY(G$6)=7)))</formula>
    </cfRule>
  </conditionalFormatting>
  <conditionalFormatting sqref="G6:FU6">
    <cfRule type="expression" dxfId="0" priority="8" stopIfTrue="1">
      <formula>IF($E$5&lt;2,(OR(WEEKDAY(G6)=1,WEEKDAY(G6)=7)))</formula>
    </cfRule>
  </conditionalFormatting>
  <dataValidations count="1">
    <dataValidation type="list" operator="equal" allowBlank="1" showDropDown="1" showErrorMessage="1" errorTitle="Input Error" error="Value can only be 1 for daily and 7 for weekly.  Please re-enter your value" sqref="E5">
      <formula1>"1, 7"</formula1>
    </dataValidation>
  </dataValidations>
  <pageMargins left="0.34" right="0.13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甘特图</vt:lpstr>
      <vt:lpstr>进度表</vt:lpstr>
      <vt:lpstr>进度表!Print_Area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进度表</dc:title>
  <dc:creator>戴敏</dc:creator>
  <dc:description>407806494@qq.com
戴敏更多PPT作品下载http://iask.sina.com.cn/u/1297148805/ish
http://vdisk.weibo.com/?topnav=1&amp;wvr=3.6
新浪微博：PPT绝招培训师</dc:description>
  <cp:lastModifiedBy>liaojingming</cp:lastModifiedBy>
  <cp:lastPrinted>2012-08-10T02:33:15Z</cp:lastPrinted>
  <dcterms:created xsi:type="dcterms:W3CDTF">2012-08-06T05:53:19Z</dcterms:created>
  <dcterms:modified xsi:type="dcterms:W3CDTF">2013-06-14T09:25:16Z</dcterms:modified>
</cp:coreProperties>
</file>